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0725" activeTab="2"/>
  </bookViews>
  <sheets>
    <sheet name="9 кл" sheetId="1" r:id="rId1"/>
    <sheet name="10 кл" sheetId="2" r:id="rId2"/>
    <sheet name="11 кл" sheetId="3" r:id="rId3"/>
    <sheet name="Лист1" sheetId="4" r:id="rId4"/>
  </sheets>
  <definedNames>
    <definedName name="_xlnm.Print_Area" localSheetId="1">'10 кл'!$A$2:$K$20</definedName>
    <definedName name="_xlnm.Print_Area" localSheetId="2">'11 кл'!$A$3:$K$21</definedName>
    <definedName name="_xlnm.Print_Area" localSheetId="0">'9 кл'!$A$3:$K$80</definedName>
  </definedNames>
  <calcPr fullCalcOnLoad="1"/>
</workbook>
</file>

<file path=xl/sharedStrings.xml><?xml version="1.0" encoding="utf-8"?>
<sst xmlns="http://schemas.openxmlformats.org/spreadsheetml/2006/main" count="278" uniqueCount="140">
  <si>
    <t>Класс</t>
  </si>
  <si>
    <t>Место</t>
  </si>
  <si>
    <t>Руководитель</t>
  </si>
  <si>
    <t>№ п/п</t>
  </si>
  <si>
    <t>Итого</t>
  </si>
  <si>
    <t>Баллы</t>
  </si>
  <si>
    <t>№ ОУ</t>
  </si>
  <si>
    <t>Фамилия, Имя, Отчество участника</t>
  </si>
  <si>
    <t>Бодрикова Ирина Карловна</t>
  </si>
  <si>
    <t>Чардынцева Виктория Викторовна</t>
  </si>
  <si>
    <t>Мильденбергер Анна Павловна</t>
  </si>
  <si>
    <t>Тангаева Елена Александровна</t>
  </si>
  <si>
    <t xml:space="preserve">Тарутина Жанна Леопольдовна </t>
  </si>
  <si>
    <t>Тараненко Ольга Викторовна</t>
  </si>
  <si>
    <t>Моисеева Елена Владимировна</t>
  </si>
  <si>
    <t>Председатель жюри:</t>
  </si>
  <si>
    <t>Члены жюри:</t>
  </si>
  <si>
    <t xml:space="preserve">Курышева Елена Анатольевна </t>
  </si>
  <si>
    <t>старший преподаватель кафедры «Начертательная геометрия, инженерная и машинная графика»</t>
  </si>
  <si>
    <t xml:space="preserve">Новикова Жанна Анатольевна </t>
  </si>
  <si>
    <t>преподаватель ОО БПОУ «Омский музыкальный педагогический колледж»</t>
  </si>
  <si>
    <t xml:space="preserve">Геренгер Екатерина Александровна </t>
  </si>
  <si>
    <t>Тижина Наталья  Владимировна</t>
  </si>
  <si>
    <t>Тижина Наталья Владимировна</t>
  </si>
  <si>
    <t>директор БОУ г. Омска «Средняя общеобразовательная школа № 65»</t>
  </si>
  <si>
    <t>Протокол  региональной олимпиады по черчению  для детей  2016 - 2017 уч. г.</t>
  </si>
  <si>
    <t>Протокол региональной олимпиады по черчению  - 2016 -2017 уч г.</t>
  </si>
  <si>
    <t>Протокол региональной олимпиады по черчению  для детей  2016-2017 уч. г.</t>
  </si>
  <si>
    <t>Думчев Илья Игоревич</t>
  </si>
  <si>
    <t>Кашников Павел Олегович</t>
  </si>
  <si>
    <t>Кудренко Марина Владимировна</t>
  </si>
  <si>
    <t>Сальников Геннадий Игоревич</t>
  </si>
  <si>
    <t>Дохленко Ксения Евгеньевна</t>
  </si>
  <si>
    <t>Тарутина Жанна Леопольдовна</t>
  </si>
  <si>
    <t>Миланич Елена Андреевна</t>
  </si>
  <si>
    <t>Безуглов Виктор Александрович</t>
  </si>
  <si>
    <t>Герасимов Григорий Владимирович</t>
  </si>
  <si>
    <t>Заморовский Кирилл Сергеевич</t>
  </si>
  <si>
    <t>Бабушкина Анастасия Евеньевна</t>
  </si>
  <si>
    <t>Гольцов Роман Евгеньевич</t>
  </si>
  <si>
    <t>Матвеев Кирилл Юрьевич</t>
  </si>
  <si>
    <t>Аксенова Ксения Ильинична</t>
  </si>
  <si>
    <t>Гордеева Екатерина Юрьевна</t>
  </si>
  <si>
    <t>Макаров Илья Викторович</t>
  </si>
  <si>
    <t>Максимов Игорь Сергеевич</t>
  </si>
  <si>
    <t>Павленко Павел Андреевич</t>
  </si>
  <si>
    <t>Тимофеев Егор Олегович</t>
  </si>
  <si>
    <t>Пирогов Сергей Константинович</t>
  </si>
  <si>
    <t>Ахмедеева Алина Хасеновна</t>
  </si>
  <si>
    <t>Капустин Андрей Вадимович</t>
  </si>
  <si>
    <t>Рудских Даниил Викторович</t>
  </si>
  <si>
    <t>Савостина Ангелина Борисовна</t>
  </si>
  <si>
    <t>Сафонова Анастасия Андреевна</t>
  </si>
  <si>
    <t xml:space="preserve">Скачкова Екатерина Сергеевна </t>
  </si>
  <si>
    <t>Шкаброва Софья Евгеньевна</t>
  </si>
  <si>
    <t>Радионов Николай Владимирович</t>
  </si>
  <si>
    <t>Рахвалова Елена Юрьевна,</t>
  </si>
  <si>
    <t>Давыдов Лев Николаевич</t>
  </si>
  <si>
    <t>Маслов Егор Михайлович</t>
  </si>
  <si>
    <t>Федулова Анастасия Васильевна</t>
  </si>
  <si>
    <t xml:space="preserve">Черномазова Елизавета Александровна </t>
  </si>
  <si>
    <t>Пащенко Алексей Витальевич</t>
  </si>
  <si>
    <t>Бондаренко Максим Евгеньевич</t>
  </si>
  <si>
    <t>Майданец Александр Александрович</t>
  </si>
  <si>
    <t>Хребтова Надежда Владимировна</t>
  </si>
  <si>
    <t>Здриковская Елизавета Анатольевна</t>
  </si>
  <si>
    <t>Майер Кристина Сергеевна</t>
  </si>
  <si>
    <t>Бужеря Лариса Александровна</t>
  </si>
  <si>
    <t>Войтов Виталий Дмитриевич</t>
  </si>
  <si>
    <t>Карючин Юрий Юрьевич</t>
  </si>
  <si>
    <t>Камакина Олеся Ивановна</t>
  </si>
  <si>
    <t>Ковалев Олег Сергеевич</t>
  </si>
  <si>
    <t>Мкртчян Тамара Петросовна</t>
  </si>
  <si>
    <t>Богданова Софья Максимовна</t>
  </si>
  <si>
    <t>Захарова Светлана Евгеньевна</t>
  </si>
  <si>
    <t>Макарова Анастасия Сергеевна</t>
  </si>
  <si>
    <t>Щербакова Любовь Андреевна</t>
  </si>
  <si>
    <t>Громова Виктория Андреевна</t>
  </si>
  <si>
    <t>Филиппов Егор Александрович</t>
  </si>
  <si>
    <t xml:space="preserve">Чащина  Анастасия </t>
  </si>
  <si>
    <t>Карлина Анастасия Михайловна</t>
  </si>
  <si>
    <t>Телегина Злата Станиславовна</t>
  </si>
  <si>
    <t>Сафаров Иван Дмитриевич</t>
  </si>
  <si>
    <t>Федянин Никита Евгеньевна</t>
  </si>
  <si>
    <t>Заборовский Илья Евгеньевич</t>
  </si>
  <si>
    <t xml:space="preserve">Кудашова Полина </t>
  </si>
  <si>
    <t>Подгорный Дмитрий Константинович</t>
  </si>
  <si>
    <t>Московский Илья Витальевич</t>
  </si>
  <si>
    <t>Вишневский Игорь Андреевич</t>
  </si>
  <si>
    <t>Пискунов Вадим Александрович</t>
  </si>
  <si>
    <t>Жансаков Ержан Тулегенович</t>
  </si>
  <si>
    <t>Жансарин Вениамин Вячеславович</t>
  </si>
  <si>
    <t>Филиппов Богдан Евгеньевич</t>
  </si>
  <si>
    <t>Тимонин Кирилл Владимирович</t>
  </si>
  <si>
    <t>Ушакова Елена Александровна</t>
  </si>
  <si>
    <t>Ткачин Михаил Валентинович</t>
  </si>
  <si>
    <t>Кныш Наталья Сергеевна</t>
  </si>
  <si>
    <t>Корнеева Анастасия Андреевна</t>
  </si>
  <si>
    <t xml:space="preserve">Сытых Ярослав Сергеевич </t>
  </si>
  <si>
    <t>Чередниченко Светлана Евгеньевна</t>
  </si>
  <si>
    <t>Штурко Елизавета Сергеевна</t>
  </si>
  <si>
    <t>КК</t>
  </si>
  <si>
    <t>Родионова Светлана Владимировна</t>
  </si>
  <si>
    <t>Cамохин Сергей Сервирович</t>
  </si>
  <si>
    <t>Стаценко Анна Евгеньевна</t>
  </si>
  <si>
    <t>Журавская Анастасия Олеговна</t>
  </si>
  <si>
    <t>Попова Дарья Анатольевна</t>
  </si>
  <si>
    <t>Чикишев Никита Валерьевич</t>
  </si>
  <si>
    <t>Шипунова Полина Сергеевна</t>
  </si>
  <si>
    <t>Тагинцев Егор Валерьевич</t>
  </si>
  <si>
    <t>Околелова Екатерина Васильевна</t>
  </si>
  <si>
    <t>Болтова Алена Сергеевна</t>
  </si>
  <si>
    <t>Козлова Екатерина Вячеславовна</t>
  </si>
  <si>
    <t>Клишева Анна Сергеевна</t>
  </si>
  <si>
    <t>Карасев Владимир</t>
  </si>
  <si>
    <t>Постникова Анна Геннадьевна</t>
  </si>
  <si>
    <t>Галак Анна Анатольевна</t>
  </si>
  <si>
    <t>Тупавова Анастасия Олеговна</t>
  </si>
  <si>
    <t>Бизина Софья Витальевна</t>
  </si>
  <si>
    <t>Чугальский Валентин Валентинович</t>
  </si>
  <si>
    <t>Хржановская Юлия Евгеньевна</t>
  </si>
  <si>
    <t>Савченко Никита Анатольевич</t>
  </si>
  <si>
    <t>Козлов Павел Вячеславович</t>
  </si>
  <si>
    <t>Рыжкова Владислава Даниловна</t>
  </si>
  <si>
    <t>Курьякова Наталья Викторовна</t>
  </si>
  <si>
    <t>Абдулина Диана Гайсяновна</t>
  </si>
  <si>
    <t>Кузьмин Никита Олегович</t>
  </si>
  <si>
    <t>Ериолов Самаж Амаитаевич</t>
  </si>
  <si>
    <t>Артюшина Надежда Олеговна</t>
  </si>
  <si>
    <t>Канторина Мария Алексеевна</t>
  </si>
  <si>
    <t>Корнельзин Николай Сергеевич</t>
  </si>
  <si>
    <t>Сметанников Александр Владимирович</t>
  </si>
  <si>
    <t>учитель технологии БОУ г.Омска "СОШ № 53"</t>
  </si>
  <si>
    <t>преподаватель Бюджетное профессиональное образовательное учреждение Омской области «Омский музыкальный педагогический колледж»</t>
  </si>
  <si>
    <t>методист БОУ г.Омска "Центр творческого развития и гуманитарного образования "Перспектива"</t>
  </si>
  <si>
    <t>председатель Совета ГМО учителей ИЗО, МХК, технологии</t>
  </si>
  <si>
    <t>инженер - технолог РИЦ БОУ ДПО "ИРООО"</t>
  </si>
  <si>
    <t>Савилова Светлана Александровна</t>
  </si>
  <si>
    <t>0,2 5</t>
  </si>
  <si>
    <t>Педченко Андрей Геннадьевич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</si>
</sst>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3.5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444444"/>
      <name val="Arial"/>
      <family val="2"/>
    </font>
    <font>
      <sz val="13.5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333333"/>
      <name val="Arial"/>
      <family val="2"/>
    </font>
    <font>
      <b/>
      <sz val="11"/>
      <color theme="1"/>
      <name val="Arial"/>
      <family val="2"/>
    </font>
    <font>
      <b/>
      <sz val="12"/>
      <color rgb="FF44444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6" fillId="0" borderId="10" xfId="53" applyFont="1" applyBorder="1" applyAlignment="1">
      <alignment horizontal="left" vertical="center"/>
      <protection/>
    </xf>
    <xf numFmtId="0" fontId="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2" fillId="0" borderId="10" xfId="53" applyFont="1" applyBorder="1">
      <alignment/>
      <protection/>
    </xf>
    <xf numFmtId="0" fontId="2" fillId="0" borderId="10" xfId="53" applyBorder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53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6" fillId="0" borderId="0" xfId="0" applyFont="1" applyAlignment="1">
      <alignment/>
    </xf>
    <xf numFmtId="0" fontId="6" fillId="32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53" applyFont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6" fillId="0" borderId="10" xfId="53" applyFont="1" applyBorder="1">
      <alignment/>
      <protection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55" fillId="0" borderId="11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2" fontId="6" fillId="32" borderId="10" xfId="0" applyNumberFormat="1" applyFont="1" applyFill="1" applyBorder="1" applyAlignment="1">
      <alignment horizontal="center"/>
    </xf>
    <xf numFmtId="0" fontId="3" fillId="0" borderId="14" xfId="53" applyFont="1" applyBorder="1" applyAlignment="1">
      <alignment horizontal="center" vertical="center"/>
      <protection/>
    </xf>
    <xf numFmtId="0" fontId="61" fillId="0" borderId="10" xfId="53" applyFont="1" applyBorder="1" applyAlignment="1">
      <alignment horizontal="center"/>
      <protection/>
    </xf>
    <xf numFmtId="0" fontId="6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53" applyFont="1" applyBorder="1">
      <alignment/>
      <protection/>
    </xf>
    <xf numFmtId="0" fontId="6" fillId="0" borderId="16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" fillId="32" borderId="10" xfId="0" applyFont="1" applyFill="1" applyBorder="1" applyAlignment="1">
      <alignment horizontal="center"/>
    </xf>
    <xf numFmtId="0" fontId="3" fillId="32" borderId="10" xfId="53" applyFont="1" applyFill="1" applyBorder="1" applyAlignment="1">
      <alignment horizontal="center"/>
      <protection/>
    </xf>
    <xf numFmtId="0" fontId="6" fillId="32" borderId="15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6" fillId="0" borderId="15" xfId="53" applyFont="1" applyBorder="1" applyAlignment="1">
      <alignment horizontal="left" vertical="center"/>
      <protection/>
    </xf>
    <xf numFmtId="0" fontId="5" fillId="0" borderId="15" xfId="0" applyFont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60" fillId="32" borderId="10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left"/>
    </xf>
    <xf numFmtId="2" fontId="5" fillId="32" borderId="10" xfId="0" applyNumberFormat="1" applyFont="1" applyFill="1" applyBorder="1" applyAlignment="1">
      <alignment horizontal="center"/>
    </xf>
    <xf numFmtId="0" fontId="6" fillId="32" borderId="10" xfId="53" applyFont="1" applyFill="1" applyBorder="1" applyAlignment="1">
      <alignment horizontal="left" vertical="center"/>
      <protection/>
    </xf>
    <xf numFmtId="0" fontId="6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5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left" vertical="center"/>
      <protection/>
    </xf>
    <xf numFmtId="0" fontId="3" fillId="0" borderId="0" xfId="53" applyFont="1" applyAlignment="1">
      <alignment horizontal="left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3" xfId="53" applyFont="1" applyBorder="1" applyAlignment="1">
      <alignment horizontal="left" vertical="center"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5" xfId="53" applyFont="1" applyBorder="1" applyAlignment="1">
      <alignment horizontal="center" wrapText="1"/>
      <protection/>
    </xf>
    <xf numFmtId="0" fontId="3" fillId="0" borderId="13" xfId="53" applyFont="1" applyBorder="1" applyAlignment="1">
      <alignment horizontal="center" vertical="center"/>
      <protection/>
    </xf>
    <xf numFmtId="0" fontId="61" fillId="0" borderId="10" xfId="53" applyFont="1" applyBorder="1" applyAlignment="1">
      <alignment horizontal="center" vertical="center"/>
      <protection/>
    </xf>
    <xf numFmtId="0" fontId="61" fillId="0" borderId="10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94"/>
  <sheetViews>
    <sheetView zoomScalePageLayoutView="0" workbookViewId="0" topLeftCell="A1">
      <selection activeCell="A3" sqref="A3:N84"/>
    </sheetView>
  </sheetViews>
  <sheetFormatPr defaultColWidth="9.00390625" defaultRowHeight="12.75"/>
  <cols>
    <col min="1" max="1" width="6.625" style="4" customWidth="1"/>
    <col min="2" max="2" width="10.125" style="4" customWidth="1"/>
    <col min="3" max="3" width="41.625" style="4" customWidth="1"/>
    <col min="4" max="4" width="8.75390625" style="4" customWidth="1"/>
    <col min="5" max="5" width="9.125" style="4" customWidth="1"/>
    <col min="6" max="6" width="6.875" style="4" customWidth="1"/>
    <col min="7" max="8" width="8.00390625" style="4" customWidth="1"/>
    <col min="9" max="9" width="7.375" style="13" customWidth="1"/>
    <col min="10" max="11" width="8.125" style="4" customWidth="1"/>
    <col min="12" max="12" width="13.125" style="61" customWidth="1"/>
    <col min="13" max="13" width="9.125" style="4" customWidth="1"/>
    <col min="14" max="14" width="38.625" style="4" customWidth="1"/>
    <col min="15" max="16384" width="9.125" style="4" customWidth="1"/>
  </cols>
  <sheetData>
    <row r="2" ht="33" customHeight="1"/>
    <row r="3" spans="1:13" ht="12.75" customHeight="1">
      <c r="A3" s="103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62"/>
      <c r="M3" s="28"/>
    </row>
    <row r="4" spans="1:13" ht="12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62"/>
      <c r="M4" s="28"/>
    </row>
    <row r="5" spans="1:13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62"/>
      <c r="M5" s="28"/>
    </row>
    <row r="6" spans="1:13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62"/>
      <c r="M6" s="28"/>
    </row>
    <row r="7" spans="1:14" ht="15.75">
      <c r="A7" s="102" t="s">
        <v>3</v>
      </c>
      <c r="B7" s="102" t="s">
        <v>6</v>
      </c>
      <c r="C7" s="102" t="s">
        <v>7</v>
      </c>
      <c r="D7" s="105" t="s">
        <v>0</v>
      </c>
      <c r="E7" s="104" t="s">
        <v>5</v>
      </c>
      <c r="F7" s="104"/>
      <c r="G7" s="104"/>
      <c r="H7" s="51"/>
      <c r="I7" s="51"/>
      <c r="J7" s="51"/>
      <c r="K7" s="51"/>
      <c r="L7" s="81"/>
      <c r="M7" s="101" t="s">
        <v>1</v>
      </c>
      <c r="N7" s="102" t="s">
        <v>2</v>
      </c>
    </row>
    <row r="8" spans="1:14" ht="15.75">
      <c r="A8" s="102"/>
      <c r="B8" s="102"/>
      <c r="C8" s="102"/>
      <c r="D8" s="105"/>
      <c r="E8" s="1">
        <v>1</v>
      </c>
      <c r="F8" s="1">
        <v>2</v>
      </c>
      <c r="G8" s="52">
        <v>3</v>
      </c>
      <c r="H8" s="52">
        <v>4</v>
      </c>
      <c r="I8" s="52">
        <v>5</v>
      </c>
      <c r="J8" s="52">
        <v>6</v>
      </c>
      <c r="K8" s="52">
        <v>7</v>
      </c>
      <c r="L8" s="82" t="s">
        <v>4</v>
      </c>
      <c r="M8" s="101"/>
      <c r="N8" s="102"/>
    </row>
    <row r="9" spans="1:14" ht="15">
      <c r="A9" s="7">
        <v>1</v>
      </c>
      <c r="B9" s="39">
        <v>25</v>
      </c>
      <c r="C9" s="4" t="s">
        <v>110</v>
      </c>
      <c r="D9" s="39">
        <v>9</v>
      </c>
      <c r="E9" s="58">
        <v>8</v>
      </c>
      <c r="F9" s="58">
        <v>10</v>
      </c>
      <c r="G9" s="58">
        <v>0</v>
      </c>
      <c r="H9" s="58">
        <v>0</v>
      </c>
      <c r="I9" s="58">
        <v>1</v>
      </c>
      <c r="J9" s="58">
        <v>0</v>
      </c>
      <c r="K9" s="58">
        <v>19</v>
      </c>
      <c r="L9" s="63">
        <f>SUM(E9:K9)</f>
        <v>38</v>
      </c>
      <c r="M9" s="97">
        <v>4</v>
      </c>
      <c r="N9" s="50" t="s">
        <v>111</v>
      </c>
    </row>
    <row r="10" spans="1:14" ht="15">
      <c r="A10" s="30">
        <v>2</v>
      </c>
      <c r="B10" s="30">
        <v>45</v>
      </c>
      <c r="C10" s="31" t="s">
        <v>48</v>
      </c>
      <c r="D10" s="48">
        <v>9</v>
      </c>
      <c r="E10" s="59">
        <v>5.25</v>
      </c>
      <c r="F10" s="59">
        <v>5</v>
      </c>
      <c r="G10" s="59">
        <v>2</v>
      </c>
      <c r="H10" s="58">
        <v>4</v>
      </c>
      <c r="I10" s="58">
        <v>3</v>
      </c>
      <c r="J10" s="58">
        <v>4</v>
      </c>
      <c r="K10" s="58">
        <v>17</v>
      </c>
      <c r="L10" s="63">
        <f aca="true" t="shared" si="0" ref="L10:L65">SUM(E10:K10)</f>
        <v>40.25</v>
      </c>
      <c r="M10" s="81">
        <v>3</v>
      </c>
      <c r="N10" s="30" t="s">
        <v>11</v>
      </c>
    </row>
    <row r="11" spans="1:14" ht="15">
      <c r="A11" s="7">
        <v>3</v>
      </c>
      <c r="B11" s="30">
        <v>45</v>
      </c>
      <c r="C11" s="32" t="s">
        <v>49</v>
      </c>
      <c r="D11" s="48">
        <v>9</v>
      </c>
      <c r="E11" s="59">
        <v>6</v>
      </c>
      <c r="F11" s="59">
        <v>9.5</v>
      </c>
      <c r="G11" s="59">
        <v>0</v>
      </c>
      <c r="H11" s="58">
        <v>3</v>
      </c>
      <c r="I11" s="58">
        <v>3</v>
      </c>
      <c r="J11" s="58">
        <v>3</v>
      </c>
      <c r="K11" s="58">
        <v>0</v>
      </c>
      <c r="L11" s="63">
        <f t="shared" si="0"/>
        <v>24.5</v>
      </c>
      <c r="M11" s="81">
        <v>25</v>
      </c>
      <c r="N11" s="30" t="s">
        <v>11</v>
      </c>
    </row>
    <row r="12" spans="1:14" ht="15">
      <c r="A12" s="7">
        <v>4</v>
      </c>
      <c r="B12" s="30">
        <v>45</v>
      </c>
      <c r="C12" s="32" t="s">
        <v>50</v>
      </c>
      <c r="D12" s="48">
        <v>9</v>
      </c>
      <c r="E12" s="59">
        <v>3.5</v>
      </c>
      <c r="F12" s="59">
        <v>5</v>
      </c>
      <c r="G12" s="59">
        <v>1</v>
      </c>
      <c r="H12" s="58">
        <v>2</v>
      </c>
      <c r="I12" s="58">
        <v>3</v>
      </c>
      <c r="J12" s="58">
        <v>1.5</v>
      </c>
      <c r="K12" s="58">
        <v>7.5</v>
      </c>
      <c r="L12" s="63">
        <f t="shared" si="0"/>
        <v>23.5</v>
      </c>
      <c r="M12" s="81">
        <v>27</v>
      </c>
      <c r="N12" s="30" t="s">
        <v>11</v>
      </c>
    </row>
    <row r="13" spans="1:14" ht="15">
      <c r="A13" s="30">
        <v>5</v>
      </c>
      <c r="B13" s="30">
        <v>45</v>
      </c>
      <c r="C13" s="32" t="s">
        <v>51</v>
      </c>
      <c r="D13" s="48">
        <v>9</v>
      </c>
      <c r="E13" s="59">
        <v>6.75</v>
      </c>
      <c r="F13" s="59">
        <v>5.5</v>
      </c>
      <c r="G13" s="59">
        <v>0</v>
      </c>
      <c r="H13" s="58">
        <v>0</v>
      </c>
      <c r="I13" s="58">
        <v>1</v>
      </c>
      <c r="J13" s="58">
        <v>2</v>
      </c>
      <c r="K13" s="58">
        <v>18</v>
      </c>
      <c r="L13" s="63">
        <f t="shared" si="0"/>
        <v>33.25</v>
      </c>
      <c r="M13" s="81">
        <v>13</v>
      </c>
      <c r="N13" s="30" t="s">
        <v>11</v>
      </c>
    </row>
    <row r="14" spans="1:14" ht="15">
      <c r="A14" s="7">
        <v>6</v>
      </c>
      <c r="B14" s="30">
        <v>45</v>
      </c>
      <c r="C14" s="32" t="s">
        <v>52</v>
      </c>
      <c r="D14" s="48">
        <v>9</v>
      </c>
      <c r="E14" s="59">
        <v>4</v>
      </c>
      <c r="F14" s="59">
        <v>2</v>
      </c>
      <c r="G14" s="59">
        <v>0</v>
      </c>
      <c r="H14" s="58">
        <v>4</v>
      </c>
      <c r="I14" s="58">
        <v>3</v>
      </c>
      <c r="J14" s="58">
        <v>3</v>
      </c>
      <c r="K14" s="58">
        <v>10.5</v>
      </c>
      <c r="L14" s="63">
        <f t="shared" si="0"/>
        <v>26.5</v>
      </c>
      <c r="M14" s="81">
        <v>23</v>
      </c>
      <c r="N14" s="30" t="s">
        <v>11</v>
      </c>
    </row>
    <row r="15" spans="1:14" ht="15">
      <c r="A15" s="7">
        <v>7</v>
      </c>
      <c r="B15" s="30">
        <v>45</v>
      </c>
      <c r="C15" s="32" t="s">
        <v>53</v>
      </c>
      <c r="D15" s="48">
        <v>9</v>
      </c>
      <c r="E15" s="59">
        <v>7</v>
      </c>
      <c r="F15" s="59">
        <v>10</v>
      </c>
      <c r="G15" s="59">
        <v>0</v>
      </c>
      <c r="H15" s="58">
        <v>3</v>
      </c>
      <c r="I15" s="58">
        <v>1</v>
      </c>
      <c r="J15" s="58">
        <v>2.75</v>
      </c>
      <c r="K15" s="58">
        <v>13.5</v>
      </c>
      <c r="L15" s="63">
        <f t="shared" si="0"/>
        <v>37.25</v>
      </c>
      <c r="M15" s="81">
        <v>6</v>
      </c>
      <c r="N15" s="30" t="s">
        <v>11</v>
      </c>
    </row>
    <row r="16" spans="1:14" ht="15">
      <c r="A16" s="30">
        <v>8</v>
      </c>
      <c r="B16" s="30">
        <v>45</v>
      </c>
      <c r="C16" s="32" t="s">
        <v>54</v>
      </c>
      <c r="D16" s="30">
        <v>9</v>
      </c>
      <c r="E16" s="59">
        <v>8.5</v>
      </c>
      <c r="F16" s="59">
        <v>8</v>
      </c>
      <c r="G16" s="59">
        <v>3</v>
      </c>
      <c r="H16" s="58">
        <v>3</v>
      </c>
      <c r="I16" s="58">
        <v>3</v>
      </c>
      <c r="J16" s="58">
        <v>4</v>
      </c>
      <c r="K16" s="58">
        <v>18</v>
      </c>
      <c r="L16" s="63">
        <f t="shared" si="0"/>
        <v>47.5</v>
      </c>
      <c r="M16" s="81">
        <v>2</v>
      </c>
      <c r="N16" s="30" t="s">
        <v>11</v>
      </c>
    </row>
    <row r="17" spans="1:14" ht="15">
      <c r="A17" s="7">
        <v>9</v>
      </c>
      <c r="B17" s="30">
        <v>49</v>
      </c>
      <c r="C17" s="84" t="s">
        <v>96</v>
      </c>
      <c r="D17" s="33">
        <v>9</v>
      </c>
      <c r="E17" s="60">
        <v>6</v>
      </c>
      <c r="F17" s="60">
        <v>10</v>
      </c>
      <c r="G17" s="60">
        <v>6</v>
      </c>
      <c r="H17" s="58">
        <v>3</v>
      </c>
      <c r="I17" s="58">
        <v>3</v>
      </c>
      <c r="J17" s="58">
        <v>3</v>
      </c>
      <c r="K17" s="58">
        <v>19.5</v>
      </c>
      <c r="L17" s="63">
        <f>SUM(E17:K17)</f>
        <v>50.5</v>
      </c>
      <c r="M17" s="98">
        <v>1</v>
      </c>
      <c r="N17" s="33" t="s">
        <v>9</v>
      </c>
    </row>
    <row r="18" spans="1:14" ht="15">
      <c r="A18" s="7">
        <v>10</v>
      </c>
      <c r="B18" s="30">
        <v>49</v>
      </c>
      <c r="C18" s="84" t="s">
        <v>97</v>
      </c>
      <c r="D18" s="33">
        <v>9</v>
      </c>
      <c r="E18" s="60">
        <v>5.75</v>
      </c>
      <c r="F18" s="60">
        <v>8</v>
      </c>
      <c r="G18" s="60">
        <v>0</v>
      </c>
      <c r="H18" s="58">
        <v>1</v>
      </c>
      <c r="I18" s="58">
        <v>1</v>
      </c>
      <c r="J18" s="58">
        <v>0</v>
      </c>
      <c r="K18" s="58">
        <v>0</v>
      </c>
      <c r="L18" s="63">
        <f t="shared" si="0"/>
        <v>15.75</v>
      </c>
      <c r="M18" s="98">
        <v>34</v>
      </c>
      <c r="N18" s="33" t="s">
        <v>9</v>
      </c>
    </row>
    <row r="19" spans="1:14" ht="15">
      <c r="A19" s="30">
        <v>11</v>
      </c>
      <c r="B19" s="30">
        <v>49</v>
      </c>
      <c r="C19" s="84" t="s">
        <v>103</v>
      </c>
      <c r="D19" s="33">
        <v>9</v>
      </c>
      <c r="E19" s="60">
        <v>3.75</v>
      </c>
      <c r="F19" s="60">
        <v>6</v>
      </c>
      <c r="G19" s="60">
        <v>0</v>
      </c>
      <c r="H19" s="58">
        <v>0</v>
      </c>
      <c r="I19" s="58">
        <v>3</v>
      </c>
      <c r="J19" s="58">
        <v>0</v>
      </c>
      <c r="K19" s="58">
        <v>0</v>
      </c>
      <c r="L19" s="63">
        <f t="shared" si="0"/>
        <v>12.75</v>
      </c>
      <c r="M19" s="98">
        <v>38</v>
      </c>
      <c r="N19" s="33" t="s">
        <v>9</v>
      </c>
    </row>
    <row r="20" spans="1:14" ht="15">
      <c r="A20" s="7">
        <v>12</v>
      </c>
      <c r="B20" s="30">
        <v>49</v>
      </c>
      <c r="C20" s="84" t="s">
        <v>98</v>
      </c>
      <c r="D20" s="33">
        <v>9</v>
      </c>
      <c r="E20" s="60">
        <v>4.75</v>
      </c>
      <c r="F20" s="60">
        <v>6</v>
      </c>
      <c r="G20" s="60">
        <v>0</v>
      </c>
      <c r="H20" s="58">
        <v>0</v>
      </c>
      <c r="I20" s="58">
        <v>3</v>
      </c>
      <c r="J20" s="58">
        <v>2</v>
      </c>
      <c r="K20" s="58">
        <v>17</v>
      </c>
      <c r="L20" s="63">
        <f t="shared" si="0"/>
        <v>32.75</v>
      </c>
      <c r="M20" s="98">
        <v>15</v>
      </c>
      <c r="N20" s="33" t="s">
        <v>9</v>
      </c>
    </row>
    <row r="21" spans="1:14" ht="15">
      <c r="A21" s="7">
        <v>13</v>
      </c>
      <c r="B21" s="30">
        <v>49</v>
      </c>
      <c r="C21" s="84" t="s">
        <v>99</v>
      </c>
      <c r="D21" s="33">
        <v>9</v>
      </c>
      <c r="E21" s="60">
        <v>4</v>
      </c>
      <c r="F21" s="60">
        <v>9</v>
      </c>
      <c r="G21" s="60">
        <v>0.5</v>
      </c>
      <c r="H21" s="58">
        <v>1</v>
      </c>
      <c r="I21" s="58">
        <v>3</v>
      </c>
      <c r="J21" s="58">
        <v>0</v>
      </c>
      <c r="K21" s="58">
        <v>4.5</v>
      </c>
      <c r="L21" s="63">
        <f t="shared" si="0"/>
        <v>22</v>
      </c>
      <c r="M21" s="98">
        <v>29</v>
      </c>
      <c r="N21" s="33" t="s">
        <v>9</v>
      </c>
    </row>
    <row r="22" spans="1:14" ht="15">
      <c r="A22" s="7">
        <v>15</v>
      </c>
      <c r="B22" s="30">
        <v>49</v>
      </c>
      <c r="C22" s="84" t="s">
        <v>100</v>
      </c>
      <c r="D22" s="33">
        <v>9</v>
      </c>
      <c r="E22" s="60">
        <v>5</v>
      </c>
      <c r="F22" s="60">
        <v>0</v>
      </c>
      <c r="G22" s="60">
        <v>0</v>
      </c>
      <c r="H22" s="58">
        <v>0</v>
      </c>
      <c r="I22" s="58">
        <v>1</v>
      </c>
      <c r="J22" s="58">
        <v>0</v>
      </c>
      <c r="K22" s="58">
        <v>0</v>
      </c>
      <c r="L22" s="63">
        <f t="shared" si="0"/>
        <v>6</v>
      </c>
      <c r="M22" s="98">
        <v>39</v>
      </c>
      <c r="N22" s="33" t="s">
        <v>9</v>
      </c>
    </row>
    <row r="23" spans="1:14" ht="15">
      <c r="A23" s="7">
        <v>16</v>
      </c>
      <c r="B23" s="30">
        <v>54</v>
      </c>
      <c r="C23" s="34" t="s">
        <v>73</v>
      </c>
      <c r="D23" s="33">
        <v>9</v>
      </c>
      <c r="E23" s="60">
        <v>4.75</v>
      </c>
      <c r="F23" s="60">
        <v>8.5</v>
      </c>
      <c r="G23" s="60">
        <v>0.5</v>
      </c>
      <c r="H23" s="58">
        <v>2</v>
      </c>
      <c r="I23" s="58">
        <v>0</v>
      </c>
      <c r="J23" s="58">
        <v>0</v>
      </c>
      <c r="K23" s="58">
        <v>0</v>
      </c>
      <c r="L23" s="63">
        <f t="shared" si="0"/>
        <v>15.75</v>
      </c>
      <c r="M23" s="98">
        <v>34</v>
      </c>
      <c r="N23" s="30" t="s">
        <v>13</v>
      </c>
    </row>
    <row r="24" spans="1:14" ht="15">
      <c r="A24" s="30">
        <v>17</v>
      </c>
      <c r="B24" s="90">
        <v>54</v>
      </c>
      <c r="C24" s="91" t="s">
        <v>74</v>
      </c>
      <c r="D24" s="92">
        <v>9</v>
      </c>
      <c r="E24" s="63">
        <v>6.25</v>
      </c>
      <c r="F24" s="63">
        <v>9</v>
      </c>
      <c r="G24" s="63">
        <v>0</v>
      </c>
      <c r="H24" s="93">
        <v>3</v>
      </c>
      <c r="I24" s="93">
        <v>1</v>
      </c>
      <c r="J24" s="93">
        <v>3.75</v>
      </c>
      <c r="K24" s="93">
        <v>17.25</v>
      </c>
      <c r="L24" s="63">
        <f t="shared" si="0"/>
        <v>40.25</v>
      </c>
      <c r="M24" s="81">
        <v>3</v>
      </c>
      <c r="N24" s="30" t="s">
        <v>13</v>
      </c>
    </row>
    <row r="25" spans="1:14" ht="15">
      <c r="A25" s="7">
        <v>18</v>
      </c>
      <c r="B25" s="30">
        <v>54</v>
      </c>
      <c r="C25" s="36" t="s">
        <v>76</v>
      </c>
      <c r="D25" s="48">
        <v>9</v>
      </c>
      <c r="E25" s="59">
        <v>4.75</v>
      </c>
      <c r="F25" s="59">
        <v>5</v>
      </c>
      <c r="G25" s="59">
        <v>0</v>
      </c>
      <c r="H25" s="58">
        <v>2</v>
      </c>
      <c r="I25" s="58">
        <v>1</v>
      </c>
      <c r="J25" s="58">
        <v>0</v>
      </c>
      <c r="K25" s="58">
        <v>1</v>
      </c>
      <c r="L25" s="63">
        <f t="shared" si="0"/>
        <v>13.75</v>
      </c>
      <c r="M25" s="81">
        <v>37</v>
      </c>
      <c r="N25" s="30" t="s">
        <v>13</v>
      </c>
    </row>
    <row r="26" spans="1:14" ht="15">
      <c r="A26" s="7">
        <v>19</v>
      </c>
      <c r="B26" s="30">
        <v>54</v>
      </c>
      <c r="C26" s="35" t="s">
        <v>75</v>
      </c>
      <c r="D26" s="48">
        <v>9</v>
      </c>
      <c r="E26" s="59">
        <v>5</v>
      </c>
      <c r="F26" s="59">
        <v>6</v>
      </c>
      <c r="G26" s="59">
        <v>0</v>
      </c>
      <c r="H26" s="58">
        <v>1</v>
      </c>
      <c r="I26" s="58">
        <v>3</v>
      </c>
      <c r="J26" s="58">
        <v>0</v>
      </c>
      <c r="K26" s="58">
        <v>4.5</v>
      </c>
      <c r="L26" s="63">
        <f t="shared" si="0"/>
        <v>19.5</v>
      </c>
      <c r="M26" s="81">
        <v>31</v>
      </c>
      <c r="N26" s="30" t="s">
        <v>13</v>
      </c>
    </row>
    <row r="27" spans="1:14" ht="15">
      <c r="A27" s="30">
        <v>20</v>
      </c>
      <c r="B27" s="30">
        <v>84</v>
      </c>
      <c r="C27" s="26" t="s">
        <v>63</v>
      </c>
      <c r="D27" s="48">
        <v>9</v>
      </c>
      <c r="E27" s="59">
        <v>5.25</v>
      </c>
      <c r="F27" s="59">
        <v>7</v>
      </c>
      <c r="G27" s="59">
        <v>1</v>
      </c>
      <c r="H27" s="58">
        <v>2</v>
      </c>
      <c r="I27" s="58">
        <v>3</v>
      </c>
      <c r="J27" s="58">
        <v>3.5</v>
      </c>
      <c r="K27" s="58">
        <v>18.5</v>
      </c>
      <c r="L27" s="63">
        <f t="shared" si="0"/>
        <v>40.25</v>
      </c>
      <c r="M27" s="81">
        <v>3</v>
      </c>
      <c r="N27" s="30" t="s">
        <v>67</v>
      </c>
    </row>
    <row r="28" spans="1:14" ht="15">
      <c r="A28" s="7">
        <v>21</v>
      </c>
      <c r="B28" s="30">
        <v>84</v>
      </c>
      <c r="C28" s="26" t="s">
        <v>64</v>
      </c>
      <c r="D28" s="48">
        <v>9</v>
      </c>
      <c r="E28" s="59">
        <v>6</v>
      </c>
      <c r="F28" s="59">
        <v>2</v>
      </c>
      <c r="G28" s="59">
        <v>0</v>
      </c>
      <c r="H28" s="58">
        <v>3</v>
      </c>
      <c r="I28" s="58">
        <v>3</v>
      </c>
      <c r="J28" s="58">
        <v>4</v>
      </c>
      <c r="K28" s="58">
        <v>9.5</v>
      </c>
      <c r="L28" s="63">
        <f t="shared" si="0"/>
        <v>27.5</v>
      </c>
      <c r="M28" s="81">
        <v>22</v>
      </c>
      <c r="N28" s="30" t="s">
        <v>67</v>
      </c>
    </row>
    <row r="29" spans="1:14" ht="15">
      <c r="A29" s="7">
        <v>22</v>
      </c>
      <c r="B29" s="30">
        <v>84</v>
      </c>
      <c r="C29" s="26" t="s">
        <v>65</v>
      </c>
      <c r="D29" s="48">
        <v>9</v>
      </c>
      <c r="E29" s="59">
        <v>6</v>
      </c>
      <c r="F29" s="59">
        <v>7</v>
      </c>
      <c r="G29" s="59">
        <v>0.5</v>
      </c>
      <c r="H29" s="58">
        <v>0</v>
      </c>
      <c r="I29" s="58">
        <v>3</v>
      </c>
      <c r="J29" s="58">
        <v>3.25</v>
      </c>
      <c r="K29" s="58">
        <v>12.5</v>
      </c>
      <c r="L29" s="63">
        <f t="shared" si="0"/>
        <v>32.25</v>
      </c>
      <c r="M29" s="81">
        <v>16</v>
      </c>
      <c r="N29" s="30" t="s">
        <v>67</v>
      </c>
    </row>
    <row r="30" spans="1:14" ht="15">
      <c r="A30" s="30">
        <v>23</v>
      </c>
      <c r="B30" s="30">
        <v>84</v>
      </c>
      <c r="C30" s="26" t="s">
        <v>66</v>
      </c>
      <c r="D30" s="48">
        <v>9</v>
      </c>
      <c r="E30" s="59">
        <v>4.75</v>
      </c>
      <c r="F30" s="59">
        <v>5</v>
      </c>
      <c r="G30" s="59">
        <v>0</v>
      </c>
      <c r="H30" s="58">
        <v>0</v>
      </c>
      <c r="I30" s="58">
        <v>1</v>
      </c>
      <c r="J30" s="58">
        <v>2.5</v>
      </c>
      <c r="K30" s="58">
        <v>3.5</v>
      </c>
      <c r="L30" s="63">
        <f t="shared" si="0"/>
        <v>16.75</v>
      </c>
      <c r="M30" s="81">
        <v>33</v>
      </c>
      <c r="N30" s="30" t="s">
        <v>67</v>
      </c>
    </row>
    <row r="31" spans="1:14" ht="15">
      <c r="A31" s="7">
        <v>24</v>
      </c>
      <c r="B31" s="30">
        <v>86</v>
      </c>
      <c r="C31" s="30" t="s">
        <v>55</v>
      </c>
      <c r="D31" s="48">
        <v>9</v>
      </c>
      <c r="E31" s="59">
        <v>7</v>
      </c>
      <c r="F31" s="59">
        <v>3</v>
      </c>
      <c r="G31" s="59">
        <v>0</v>
      </c>
      <c r="H31" s="58">
        <v>2</v>
      </c>
      <c r="I31" s="58">
        <v>3</v>
      </c>
      <c r="J31" s="58">
        <v>1</v>
      </c>
      <c r="K31" s="58">
        <v>18.5</v>
      </c>
      <c r="L31" s="63">
        <f t="shared" si="0"/>
        <v>34.5</v>
      </c>
      <c r="M31" s="81">
        <v>11</v>
      </c>
      <c r="N31" s="30" t="s">
        <v>56</v>
      </c>
    </row>
    <row r="32" spans="1:14" ht="15">
      <c r="A32" s="7">
        <v>25</v>
      </c>
      <c r="B32" s="30">
        <v>95</v>
      </c>
      <c r="C32" s="5" t="s">
        <v>105</v>
      </c>
      <c r="D32" s="30">
        <v>9</v>
      </c>
      <c r="E32" s="58">
        <v>4.75</v>
      </c>
      <c r="F32" s="58">
        <v>10</v>
      </c>
      <c r="G32" s="58">
        <v>0</v>
      </c>
      <c r="H32" s="58">
        <v>1</v>
      </c>
      <c r="I32" s="58">
        <v>3</v>
      </c>
      <c r="J32" s="58">
        <v>2</v>
      </c>
      <c r="K32" s="58">
        <v>7.5</v>
      </c>
      <c r="L32" s="63">
        <f t="shared" si="0"/>
        <v>28.25</v>
      </c>
      <c r="M32" s="97">
        <v>20</v>
      </c>
      <c r="N32" s="5" t="s">
        <v>109</v>
      </c>
    </row>
    <row r="33" spans="1:14" ht="15">
      <c r="A33" s="30">
        <v>26</v>
      </c>
      <c r="B33" s="30">
        <v>95</v>
      </c>
      <c r="C33" s="5" t="s">
        <v>104</v>
      </c>
      <c r="D33" s="30">
        <v>9</v>
      </c>
      <c r="E33" s="58">
        <v>3.5</v>
      </c>
      <c r="F33" s="58">
        <v>2</v>
      </c>
      <c r="G33" s="58">
        <v>1</v>
      </c>
      <c r="H33" s="58">
        <v>0.5</v>
      </c>
      <c r="I33" s="58">
        <v>3</v>
      </c>
      <c r="J33" s="58">
        <v>1</v>
      </c>
      <c r="K33" s="58">
        <v>3</v>
      </c>
      <c r="L33" s="63">
        <f t="shared" si="0"/>
        <v>14</v>
      </c>
      <c r="M33" s="97">
        <v>36</v>
      </c>
      <c r="N33" s="5" t="s">
        <v>109</v>
      </c>
    </row>
    <row r="34" spans="1:14" ht="15">
      <c r="A34" s="7">
        <v>27</v>
      </c>
      <c r="B34" s="30">
        <v>95</v>
      </c>
      <c r="C34" s="5" t="s">
        <v>106</v>
      </c>
      <c r="D34" s="30">
        <v>9</v>
      </c>
      <c r="E34" s="58">
        <v>4</v>
      </c>
      <c r="F34" s="58">
        <v>0.5</v>
      </c>
      <c r="G34" s="58">
        <v>0</v>
      </c>
      <c r="H34" s="58">
        <v>2</v>
      </c>
      <c r="I34" s="58">
        <v>1</v>
      </c>
      <c r="J34" s="58">
        <v>0</v>
      </c>
      <c r="K34" s="58">
        <v>7.5</v>
      </c>
      <c r="L34" s="63">
        <f t="shared" si="0"/>
        <v>15</v>
      </c>
      <c r="M34" s="97">
        <v>35</v>
      </c>
      <c r="N34" s="5" t="s">
        <v>109</v>
      </c>
    </row>
    <row r="35" spans="1:14" ht="15">
      <c r="A35" s="7">
        <v>28</v>
      </c>
      <c r="B35" s="30">
        <v>95</v>
      </c>
      <c r="C35" s="5" t="s">
        <v>107</v>
      </c>
      <c r="D35" s="30">
        <v>9</v>
      </c>
      <c r="E35" s="58">
        <v>4.25</v>
      </c>
      <c r="F35" s="58">
        <v>8</v>
      </c>
      <c r="G35" s="58">
        <v>1</v>
      </c>
      <c r="H35" s="58">
        <v>3</v>
      </c>
      <c r="I35" s="58">
        <v>3</v>
      </c>
      <c r="J35" s="58">
        <v>3.5</v>
      </c>
      <c r="K35" s="58">
        <v>9.5</v>
      </c>
      <c r="L35" s="63">
        <f t="shared" si="0"/>
        <v>32.25</v>
      </c>
      <c r="M35" s="97">
        <v>16</v>
      </c>
      <c r="N35" s="5" t="s">
        <v>109</v>
      </c>
    </row>
    <row r="36" spans="1:14" ht="15">
      <c r="A36" s="30">
        <v>29</v>
      </c>
      <c r="B36" s="30">
        <v>95</v>
      </c>
      <c r="C36" s="5" t="s">
        <v>108</v>
      </c>
      <c r="D36" s="30">
        <v>9</v>
      </c>
      <c r="E36" s="58">
        <v>4.75</v>
      </c>
      <c r="F36" s="58">
        <v>1</v>
      </c>
      <c r="G36" s="58">
        <v>1</v>
      </c>
      <c r="H36" s="58">
        <v>0</v>
      </c>
      <c r="I36" s="58">
        <v>3</v>
      </c>
      <c r="J36" s="58">
        <v>1.5</v>
      </c>
      <c r="K36" s="58">
        <v>12</v>
      </c>
      <c r="L36" s="63">
        <f t="shared" si="0"/>
        <v>23.25</v>
      </c>
      <c r="M36" s="97">
        <v>28</v>
      </c>
      <c r="N36" s="5" t="s">
        <v>109</v>
      </c>
    </row>
    <row r="37" spans="1:14" ht="15">
      <c r="A37" s="7">
        <v>30</v>
      </c>
      <c r="B37" s="30">
        <v>99</v>
      </c>
      <c r="C37" s="26" t="s">
        <v>57</v>
      </c>
      <c r="D37" s="30">
        <v>9</v>
      </c>
      <c r="E37" s="59">
        <v>6.5</v>
      </c>
      <c r="F37" s="59">
        <v>9</v>
      </c>
      <c r="G37" s="59">
        <v>1</v>
      </c>
      <c r="H37" s="58">
        <v>3</v>
      </c>
      <c r="I37" s="58">
        <v>0</v>
      </c>
      <c r="J37" s="58">
        <v>3.5</v>
      </c>
      <c r="K37" s="58">
        <v>17.25</v>
      </c>
      <c r="L37" s="63">
        <f>SUM(E37:K37)</f>
        <v>40.25</v>
      </c>
      <c r="M37" s="81">
        <v>3</v>
      </c>
      <c r="N37" s="30" t="s">
        <v>10</v>
      </c>
    </row>
    <row r="38" spans="1:14" ht="15">
      <c r="A38" s="7">
        <v>31</v>
      </c>
      <c r="B38" s="30">
        <v>99</v>
      </c>
      <c r="C38" s="26" t="s">
        <v>58</v>
      </c>
      <c r="D38" s="30">
        <v>9</v>
      </c>
      <c r="E38" s="59">
        <v>4</v>
      </c>
      <c r="F38" s="59">
        <v>10</v>
      </c>
      <c r="G38" s="59">
        <v>0.5</v>
      </c>
      <c r="H38" s="58">
        <v>4</v>
      </c>
      <c r="I38" s="58">
        <v>3</v>
      </c>
      <c r="J38" s="58">
        <v>1.5</v>
      </c>
      <c r="K38" s="58">
        <v>12.5</v>
      </c>
      <c r="L38" s="63">
        <f t="shared" si="0"/>
        <v>35.5</v>
      </c>
      <c r="M38" s="81">
        <v>9</v>
      </c>
      <c r="N38" s="30" t="s">
        <v>10</v>
      </c>
    </row>
    <row r="39" spans="1:14" ht="15">
      <c r="A39" s="30">
        <v>32</v>
      </c>
      <c r="B39" s="30">
        <v>99</v>
      </c>
      <c r="C39" s="26" t="s">
        <v>59</v>
      </c>
      <c r="D39" s="30">
        <v>9</v>
      </c>
      <c r="E39" s="59">
        <v>5</v>
      </c>
      <c r="F39" s="59">
        <v>10</v>
      </c>
      <c r="G39" s="59">
        <v>1</v>
      </c>
      <c r="H39" s="58">
        <v>1</v>
      </c>
      <c r="I39" s="58">
        <v>3</v>
      </c>
      <c r="J39" s="58">
        <v>2</v>
      </c>
      <c r="K39" s="58">
        <v>8.5</v>
      </c>
      <c r="L39" s="63">
        <f>SUM(E39:K39)</f>
        <v>30.5</v>
      </c>
      <c r="M39" s="81">
        <v>19</v>
      </c>
      <c r="N39" s="30" t="s">
        <v>10</v>
      </c>
    </row>
    <row r="40" spans="1:14" ht="30">
      <c r="A40" s="7">
        <v>33</v>
      </c>
      <c r="B40" s="30">
        <v>99</v>
      </c>
      <c r="C40" s="26" t="s">
        <v>60</v>
      </c>
      <c r="D40" s="48">
        <v>9</v>
      </c>
      <c r="E40" s="59">
        <v>6.5</v>
      </c>
      <c r="F40" s="59">
        <v>9</v>
      </c>
      <c r="G40" s="59">
        <v>0.5</v>
      </c>
      <c r="H40" s="58">
        <v>3</v>
      </c>
      <c r="I40" s="58">
        <v>3</v>
      </c>
      <c r="J40" s="58">
        <v>0</v>
      </c>
      <c r="K40" s="58">
        <v>13.5</v>
      </c>
      <c r="L40" s="63">
        <f t="shared" si="0"/>
        <v>35.5</v>
      </c>
      <c r="M40" s="81">
        <v>9</v>
      </c>
      <c r="N40" s="30" t="s">
        <v>10</v>
      </c>
    </row>
    <row r="41" spans="1:14" ht="15">
      <c r="A41" s="7">
        <v>34</v>
      </c>
      <c r="B41" s="30">
        <v>99</v>
      </c>
      <c r="C41" s="26" t="s">
        <v>61</v>
      </c>
      <c r="D41" s="48">
        <v>9</v>
      </c>
      <c r="E41" s="59">
        <v>2.5</v>
      </c>
      <c r="F41" s="59">
        <v>6</v>
      </c>
      <c r="G41" s="59">
        <v>0</v>
      </c>
      <c r="H41" s="58">
        <v>1</v>
      </c>
      <c r="I41" s="58">
        <v>1</v>
      </c>
      <c r="J41" s="58">
        <v>2.75</v>
      </c>
      <c r="K41" s="58">
        <v>15</v>
      </c>
      <c r="L41" s="63">
        <f t="shared" si="0"/>
        <v>28.25</v>
      </c>
      <c r="M41" s="81">
        <v>20</v>
      </c>
      <c r="N41" s="30" t="s">
        <v>10</v>
      </c>
    </row>
    <row r="42" spans="1:14" ht="15">
      <c r="A42" s="30">
        <v>35</v>
      </c>
      <c r="B42" s="30">
        <v>99</v>
      </c>
      <c r="C42" s="26" t="s">
        <v>62</v>
      </c>
      <c r="D42" s="48">
        <v>9</v>
      </c>
      <c r="E42" s="59">
        <v>2.5</v>
      </c>
      <c r="F42" s="59">
        <v>8</v>
      </c>
      <c r="G42" s="59">
        <v>0</v>
      </c>
      <c r="H42" s="58">
        <v>1</v>
      </c>
      <c r="I42" s="58">
        <v>3</v>
      </c>
      <c r="J42" s="58">
        <v>2.5</v>
      </c>
      <c r="K42" s="58">
        <v>14</v>
      </c>
      <c r="L42" s="63">
        <f t="shared" si="0"/>
        <v>31</v>
      </c>
      <c r="M42" s="81">
        <v>18</v>
      </c>
      <c r="N42" s="30" t="s">
        <v>10</v>
      </c>
    </row>
    <row r="43" spans="1:14" ht="15">
      <c r="A43" s="7">
        <v>36</v>
      </c>
      <c r="B43" s="30">
        <v>118</v>
      </c>
      <c r="C43" s="31" t="s">
        <v>28</v>
      </c>
      <c r="D43" s="92">
        <v>9</v>
      </c>
      <c r="E43" s="63">
        <v>6.75</v>
      </c>
      <c r="F43" s="63">
        <v>7</v>
      </c>
      <c r="G43" s="63">
        <v>7</v>
      </c>
      <c r="H43" s="93" t="s">
        <v>138</v>
      </c>
      <c r="I43" s="93">
        <v>3</v>
      </c>
      <c r="J43" s="93">
        <v>5</v>
      </c>
      <c r="K43" s="93">
        <v>18.5</v>
      </c>
      <c r="L43" s="63">
        <f>SUM(E43:K43)</f>
        <v>47.25</v>
      </c>
      <c r="M43" s="81">
        <v>2</v>
      </c>
      <c r="N43" s="30" t="s">
        <v>12</v>
      </c>
    </row>
    <row r="44" spans="1:14" ht="16.5" customHeight="1">
      <c r="A44" s="7">
        <v>37</v>
      </c>
      <c r="B44" s="30">
        <v>134</v>
      </c>
      <c r="C44" s="26" t="s">
        <v>68</v>
      </c>
      <c r="D44" s="92">
        <v>9</v>
      </c>
      <c r="E44" s="63">
        <v>2.5</v>
      </c>
      <c r="F44" s="63">
        <v>9</v>
      </c>
      <c r="G44" s="63">
        <v>0</v>
      </c>
      <c r="H44" s="93">
        <v>2</v>
      </c>
      <c r="I44" s="93">
        <v>3</v>
      </c>
      <c r="J44" s="93">
        <v>3</v>
      </c>
      <c r="K44" s="93">
        <v>6</v>
      </c>
      <c r="L44" s="63">
        <f t="shared" si="0"/>
        <v>25.5</v>
      </c>
      <c r="M44" s="81">
        <v>24</v>
      </c>
      <c r="N44" s="30" t="s">
        <v>14</v>
      </c>
    </row>
    <row r="45" spans="1:14" ht="15">
      <c r="A45" s="30">
        <v>38</v>
      </c>
      <c r="B45" s="30">
        <v>134</v>
      </c>
      <c r="C45" s="26" t="s">
        <v>69</v>
      </c>
      <c r="D45" s="92">
        <v>9</v>
      </c>
      <c r="E45" s="63">
        <v>5</v>
      </c>
      <c r="F45" s="63">
        <v>3</v>
      </c>
      <c r="G45" s="63">
        <v>0.5</v>
      </c>
      <c r="H45" s="93">
        <v>1.5</v>
      </c>
      <c r="I45" s="93">
        <v>1</v>
      </c>
      <c r="J45" s="93">
        <v>0</v>
      </c>
      <c r="K45" s="93">
        <v>12.5</v>
      </c>
      <c r="L45" s="63">
        <f t="shared" si="0"/>
        <v>23.5</v>
      </c>
      <c r="M45" s="81">
        <v>27</v>
      </c>
      <c r="N45" s="30" t="s">
        <v>14</v>
      </c>
    </row>
    <row r="46" spans="1:14" ht="15" customHeight="1">
      <c r="A46" s="7">
        <v>39</v>
      </c>
      <c r="B46" s="30">
        <v>149</v>
      </c>
      <c r="C46" s="30" t="s">
        <v>35</v>
      </c>
      <c r="D46" s="92">
        <v>9</v>
      </c>
      <c r="E46" s="63">
        <v>7</v>
      </c>
      <c r="F46" s="63">
        <v>6</v>
      </c>
      <c r="G46" s="63">
        <v>5</v>
      </c>
      <c r="H46" s="93">
        <v>3</v>
      </c>
      <c r="I46" s="93">
        <v>3</v>
      </c>
      <c r="J46" s="93">
        <v>4</v>
      </c>
      <c r="K46" s="93">
        <v>3</v>
      </c>
      <c r="L46" s="63">
        <f t="shared" si="0"/>
        <v>31</v>
      </c>
      <c r="M46" s="81">
        <v>18</v>
      </c>
      <c r="N46" s="30" t="s">
        <v>8</v>
      </c>
    </row>
    <row r="47" spans="1:14" ht="15">
      <c r="A47" s="7">
        <v>40</v>
      </c>
      <c r="B47" s="30">
        <v>149</v>
      </c>
      <c r="C47" s="30" t="s">
        <v>36</v>
      </c>
      <c r="D47" s="92">
        <v>9</v>
      </c>
      <c r="E47" s="63">
        <v>4.5</v>
      </c>
      <c r="F47" s="63">
        <v>10</v>
      </c>
      <c r="G47" s="63">
        <v>4.5</v>
      </c>
      <c r="H47" s="93">
        <v>3</v>
      </c>
      <c r="I47" s="93">
        <v>3</v>
      </c>
      <c r="J47" s="93">
        <v>4.5</v>
      </c>
      <c r="K47" s="93">
        <v>18</v>
      </c>
      <c r="L47" s="63">
        <f t="shared" si="0"/>
        <v>47.5</v>
      </c>
      <c r="M47" s="81">
        <v>2</v>
      </c>
      <c r="N47" s="30" t="s">
        <v>8</v>
      </c>
    </row>
    <row r="48" spans="1:14" ht="15">
      <c r="A48" s="30">
        <v>41</v>
      </c>
      <c r="B48" s="30">
        <v>149</v>
      </c>
      <c r="C48" s="30" t="s">
        <v>77</v>
      </c>
      <c r="D48" s="92">
        <v>9</v>
      </c>
      <c r="E48" s="63">
        <v>5</v>
      </c>
      <c r="F48" s="63">
        <v>5</v>
      </c>
      <c r="G48" s="63">
        <v>0.5</v>
      </c>
      <c r="H48" s="93">
        <v>4</v>
      </c>
      <c r="I48" s="93">
        <v>3</v>
      </c>
      <c r="J48" s="93">
        <v>4</v>
      </c>
      <c r="K48" s="93">
        <v>14.5</v>
      </c>
      <c r="L48" s="63">
        <f t="shared" si="0"/>
        <v>36</v>
      </c>
      <c r="M48" s="81">
        <v>8</v>
      </c>
      <c r="N48" s="30" t="s">
        <v>8</v>
      </c>
    </row>
    <row r="49" spans="1:14" ht="15">
      <c r="A49" s="7">
        <v>42</v>
      </c>
      <c r="B49" s="30">
        <v>149</v>
      </c>
      <c r="C49" s="30" t="s">
        <v>84</v>
      </c>
      <c r="D49" s="92">
        <v>9</v>
      </c>
      <c r="E49" s="63">
        <v>4.75</v>
      </c>
      <c r="F49" s="63">
        <v>8.5</v>
      </c>
      <c r="G49" s="63">
        <v>0</v>
      </c>
      <c r="H49" s="93">
        <v>3</v>
      </c>
      <c r="I49" s="93">
        <v>3</v>
      </c>
      <c r="J49" s="93">
        <v>0</v>
      </c>
      <c r="K49" s="93">
        <v>13.5</v>
      </c>
      <c r="L49" s="63">
        <f t="shared" si="0"/>
        <v>32.75</v>
      </c>
      <c r="M49" s="81">
        <v>15</v>
      </c>
      <c r="N49" s="30" t="s">
        <v>8</v>
      </c>
    </row>
    <row r="50" spans="1:14" ht="15">
      <c r="A50" s="94">
        <v>43</v>
      </c>
      <c r="B50" s="30">
        <v>149</v>
      </c>
      <c r="C50" s="26" t="s">
        <v>80</v>
      </c>
      <c r="D50" s="92">
        <v>9</v>
      </c>
      <c r="E50" s="63">
        <v>8.25</v>
      </c>
      <c r="F50" s="63">
        <v>5</v>
      </c>
      <c r="G50" s="63">
        <v>2</v>
      </c>
      <c r="H50" s="93">
        <v>4</v>
      </c>
      <c r="I50" s="93">
        <v>3</v>
      </c>
      <c r="J50" s="93">
        <v>1</v>
      </c>
      <c r="K50" s="93">
        <v>17</v>
      </c>
      <c r="L50" s="63">
        <f>SUM(E50:K50)</f>
        <v>40.25</v>
      </c>
      <c r="M50" s="81">
        <v>3</v>
      </c>
      <c r="N50" s="30" t="s">
        <v>8</v>
      </c>
    </row>
    <row r="51" spans="1:14" ht="15">
      <c r="A51" s="30">
        <v>44</v>
      </c>
      <c r="B51" s="30">
        <v>149</v>
      </c>
      <c r="C51" s="26" t="s">
        <v>112</v>
      </c>
      <c r="D51" s="92">
        <v>9</v>
      </c>
      <c r="E51" s="63">
        <v>6</v>
      </c>
      <c r="F51" s="63">
        <v>6</v>
      </c>
      <c r="G51" s="63">
        <v>6.5</v>
      </c>
      <c r="H51" s="93">
        <v>3</v>
      </c>
      <c r="I51" s="93">
        <v>3</v>
      </c>
      <c r="J51" s="93">
        <v>4.5</v>
      </c>
      <c r="K51" s="93">
        <v>18.25</v>
      </c>
      <c r="L51" s="63">
        <f>SUM(E51:K51)</f>
        <v>47.25</v>
      </c>
      <c r="M51" s="81">
        <v>2</v>
      </c>
      <c r="N51" s="30" t="s">
        <v>8</v>
      </c>
    </row>
    <row r="52" spans="1:14" ht="15">
      <c r="A52" s="7">
        <v>45</v>
      </c>
      <c r="B52" s="30">
        <v>149</v>
      </c>
      <c r="C52" s="30" t="s">
        <v>34</v>
      </c>
      <c r="D52" s="48">
        <v>9</v>
      </c>
      <c r="E52" s="59">
        <v>1</v>
      </c>
      <c r="F52" s="59">
        <v>9</v>
      </c>
      <c r="G52" s="59">
        <v>2</v>
      </c>
      <c r="H52" s="58">
        <v>2</v>
      </c>
      <c r="I52" s="58">
        <v>3</v>
      </c>
      <c r="J52" s="58">
        <v>2</v>
      </c>
      <c r="K52" s="58">
        <v>0</v>
      </c>
      <c r="L52" s="63">
        <f>SUM(E52:K52)</f>
        <v>19</v>
      </c>
      <c r="M52" s="81">
        <v>32</v>
      </c>
      <c r="N52" s="30" t="s">
        <v>8</v>
      </c>
    </row>
    <row r="53" spans="1:14" ht="15">
      <c r="A53" s="7">
        <v>46</v>
      </c>
      <c r="B53" s="30">
        <v>149</v>
      </c>
      <c r="C53" s="30" t="s">
        <v>82</v>
      </c>
      <c r="D53" s="48">
        <v>9</v>
      </c>
      <c r="E53" s="59">
        <v>8</v>
      </c>
      <c r="F53" s="59">
        <v>0</v>
      </c>
      <c r="G53" s="59">
        <v>0</v>
      </c>
      <c r="H53" s="58">
        <v>3</v>
      </c>
      <c r="I53" s="58">
        <v>3</v>
      </c>
      <c r="J53" s="58">
        <v>1.5</v>
      </c>
      <c r="K53" s="58">
        <v>17.5</v>
      </c>
      <c r="L53" s="63">
        <f>SUM(E53:K53)</f>
        <v>33</v>
      </c>
      <c r="M53" s="81">
        <v>14</v>
      </c>
      <c r="N53" s="30" t="s">
        <v>8</v>
      </c>
    </row>
    <row r="54" spans="1:14" ht="15">
      <c r="A54" s="7">
        <v>48</v>
      </c>
      <c r="B54" s="30">
        <v>149</v>
      </c>
      <c r="C54" s="30" t="s">
        <v>81</v>
      </c>
      <c r="D54" s="48">
        <v>9</v>
      </c>
      <c r="E54" s="59">
        <v>4.75</v>
      </c>
      <c r="F54" s="59">
        <v>10</v>
      </c>
      <c r="G54" s="59">
        <v>7</v>
      </c>
      <c r="H54" s="58">
        <v>3</v>
      </c>
      <c r="I54" s="58">
        <v>3</v>
      </c>
      <c r="J54" s="58">
        <v>4.25</v>
      </c>
      <c r="K54" s="58">
        <v>18.5</v>
      </c>
      <c r="L54" s="63">
        <f>SUM(E54:K54)</f>
        <v>50.5</v>
      </c>
      <c r="M54" s="81">
        <v>1</v>
      </c>
      <c r="N54" s="30" t="s">
        <v>8</v>
      </c>
    </row>
    <row r="55" spans="1:14" ht="15">
      <c r="A55" s="7">
        <v>49</v>
      </c>
      <c r="B55" s="30">
        <v>149</v>
      </c>
      <c r="C55" s="30" t="s">
        <v>83</v>
      </c>
      <c r="D55" s="48">
        <v>9</v>
      </c>
      <c r="E55" s="59">
        <v>6.75</v>
      </c>
      <c r="F55" s="59">
        <v>2.5</v>
      </c>
      <c r="G55" s="59">
        <v>0</v>
      </c>
      <c r="H55" s="58">
        <v>2</v>
      </c>
      <c r="I55" s="58">
        <v>1</v>
      </c>
      <c r="J55" s="58">
        <v>1.5</v>
      </c>
      <c r="K55" s="58">
        <v>0</v>
      </c>
      <c r="L55" s="63">
        <f t="shared" si="0"/>
        <v>13.75</v>
      </c>
      <c r="M55" s="81">
        <v>37</v>
      </c>
      <c r="N55" s="30" t="s">
        <v>8</v>
      </c>
    </row>
    <row r="56" spans="1:14" ht="15">
      <c r="A56" s="30">
        <v>50</v>
      </c>
      <c r="B56" s="30">
        <v>149</v>
      </c>
      <c r="C56" s="30" t="s">
        <v>78</v>
      </c>
      <c r="D56" s="48">
        <v>9</v>
      </c>
      <c r="E56" s="59">
        <v>4.25</v>
      </c>
      <c r="F56" s="59">
        <v>0</v>
      </c>
      <c r="G56" s="59">
        <v>0.5</v>
      </c>
      <c r="H56" s="58">
        <v>2</v>
      </c>
      <c r="I56" s="58">
        <v>3</v>
      </c>
      <c r="J56" s="58">
        <v>3.5</v>
      </c>
      <c r="K56" s="58">
        <v>14.5</v>
      </c>
      <c r="L56" s="63">
        <f t="shared" si="0"/>
        <v>27.75</v>
      </c>
      <c r="M56" s="81">
        <v>21</v>
      </c>
      <c r="N56" s="30" t="s">
        <v>8</v>
      </c>
    </row>
    <row r="57" spans="1:14" ht="15">
      <c r="A57" s="7">
        <v>51</v>
      </c>
      <c r="B57" s="30">
        <v>149</v>
      </c>
      <c r="C57" s="26" t="s">
        <v>79</v>
      </c>
      <c r="D57" s="48">
        <v>9</v>
      </c>
      <c r="E57" s="59">
        <v>6</v>
      </c>
      <c r="F57" s="59">
        <v>9</v>
      </c>
      <c r="G57" s="59">
        <v>5.5</v>
      </c>
      <c r="H57" s="58">
        <v>4</v>
      </c>
      <c r="I57" s="58">
        <v>3</v>
      </c>
      <c r="J57" s="58">
        <v>5</v>
      </c>
      <c r="K57" s="58">
        <v>18</v>
      </c>
      <c r="L57" s="63">
        <f t="shared" si="0"/>
        <v>50.5</v>
      </c>
      <c r="M57" s="81">
        <v>1</v>
      </c>
      <c r="N57" s="30" t="s">
        <v>8</v>
      </c>
    </row>
    <row r="58" spans="1:14" ht="15">
      <c r="A58" s="7">
        <v>52</v>
      </c>
      <c r="B58" s="30" t="s">
        <v>101</v>
      </c>
      <c r="C58" s="26" t="s">
        <v>88</v>
      </c>
      <c r="D58" s="48">
        <v>8</v>
      </c>
      <c r="E58" s="59">
        <v>6.5</v>
      </c>
      <c r="F58" s="59">
        <v>5</v>
      </c>
      <c r="G58" s="59">
        <v>0</v>
      </c>
      <c r="H58" s="58">
        <v>1</v>
      </c>
      <c r="I58" s="58">
        <v>3</v>
      </c>
      <c r="J58" s="58">
        <v>3</v>
      </c>
      <c r="K58" s="58">
        <v>18.5</v>
      </c>
      <c r="L58" s="63">
        <f t="shared" si="0"/>
        <v>37</v>
      </c>
      <c r="M58" s="81">
        <v>7</v>
      </c>
      <c r="N58" s="30" t="s">
        <v>94</v>
      </c>
    </row>
    <row r="59" spans="1:14" ht="15">
      <c r="A59" s="30">
        <v>53</v>
      </c>
      <c r="B59" s="30" t="s">
        <v>101</v>
      </c>
      <c r="C59" s="26" t="s">
        <v>90</v>
      </c>
      <c r="D59" s="48">
        <v>8</v>
      </c>
      <c r="E59" s="59">
        <v>5</v>
      </c>
      <c r="F59" s="59">
        <v>8.5</v>
      </c>
      <c r="G59" s="59">
        <v>0</v>
      </c>
      <c r="H59" s="58">
        <v>4</v>
      </c>
      <c r="I59" s="58">
        <v>0</v>
      </c>
      <c r="J59" s="58">
        <v>2.25</v>
      </c>
      <c r="K59" s="58">
        <v>18</v>
      </c>
      <c r="L59" s="63">
        <f t="shared" si="0"/>
        <v>37.75</v>
      </c>
      <c r="M59" s="8">
        <v>5</v>
      </c>
      <c r="N59" s="30" t="s">
        <v>94</v>
      </c>
    </row>
    <row r="60" spans="1:14" ht="15">
      <c r="A60" s="7">
        <v>54</v>
      </c>
      <c r="B60" s="30" t="s">
        <v>101</v>
      </c>
      <c r="C60" s="26" t="s">
        <v>91</v>
      </c>
      <c r="D60" s="48">
        <v>8</v>
      </c>
      <c r="E60" s="59">
        <v>4.5</v>
      </c>
      <c r="F60" s="59">
        <v>6</v>
      </c>
      <c r="G60" s="59">
        <v>0</v>
      </c>
      <c r="H60" s="58">
        <v>2</v>
      </c>
      <c r="I60" s="58">
        <v>3</v>
      </c>
      <c r="J60" s="58">
        <v>2</v>
      </c>
      <c r="K60" s="58">
        <v>14</v>
      </c>
      <c r="L60" s="63">
        <f t="shared" si="0"/>
        <v>31.5</v>
      </c>
      <c r="M60" s="8">
        <v>17</v>
      </c>
      <c r="N60" s="30" t="s">
        <v>94</v>
      </c>
    </row>
    <row r="61" spans="1:14" ht="15">
      <c r="A61" s="7">
        <v>55</v>
      </c>
      <c r="B61" s="30" t="s">
        <v>101</v>
      </c>
      <c r="C61" s="26" t="s">
        <v>87</v>
      </c>
      <c r="D61" s="48">
        <v>8</v>
      </c>
      <c r="E61" s="59">
        <v>4</v>
      </c>
      <c r="F61" s="59">
        <v>6</v>
      </c>
      <c r="G61" s="59">
        <v>0.5</v>
      </c>
      <c r="H61" s="58">
        <v>2</v>
      </c>
      <c r="I61" s="58">
        <v>3</v>
      </c>
      <c r="J61" s="58">
        <v>2.5</v>
      </c>
      <c r="K61" s="58">
        <v>16.5</v>
      </c>
      <c r="L61" s="63">
        <f t="shared" si="0"/>
        <v>34.5</v>
      </c>
      <c r="M61" s="8">
        <v>11</v>
      </c>
      <c r="N61" s="30" t="s">
        <v>94</v>
      </c>
    </row>
    <row r="62" spans="1:14" ht="15">
      <c r="A62" s="30">
        <v>56</v>
      </c>
      <c r="B62" s="30" t="s">
        <v>101</v>
      </c>
      <c r="C62" s="26" t="s">
        <v>89</v>
      </c>
      <c r="D62" s="48">
        <v>8</v>
      </c>
      <c r="E62" s="59">
        <v>4</v>
      </c>
      <c r="F62" s="59">
        <v>0</v>
      </c>
      <c r="G62" s="59">
        <v>0</v>
      </c>
      <c r="H62" s="58">
        <v>2</v>
      </c>
      <c r="I62" s="58">
        <v>3</v>
      </c>
      <c r="J62" s="58">
        <v>0</v>
      </c>
      <c r="K62" s="58">
        <v>12</v>
      </c>
      <c r="L62" s="63">
        <f t="shared" si="0"/>
        <v>21</v>
      </c>
      <c r="M62" s="8">
        <v>30</v>
      </c>
      <c r="N62" s="30" t="s">
        <v>94</v>
      </c>
    </row>
    <row r="63" spans="1:14" ht="15">
      <c r="A63" s="7">
        <v>57</v>
      </c>
      <c r="B63" s="30" t="s">
        <v>101</v>
      </c>
      <c r="C63" s="30" t="s">
        <v>93</v>
      </c>
      <c r="D63" s="48">
        <v>8</v>
      </c>
      <c r="E63" s="59">
        <v>4</v>
      </c>
      <c r="F63" s="59">
        <v>9</v>
      </c>
      <c r="G63" s="59">
        <v>0.5</v>
      </c>
      <c r="H63" s="58">
        <v>4</v>
      </c>
      <c r="I63" s="58">
        <v>3</v>
      </c>
      <c r="J63" s="58">
        <v>1.5</v>
      </c>
      <c r="K63" s="58">
        <v>16</v>
      </c>
      <c r="L63" s="63">
        <f t="shared" si="0"/>
        <v>38</v>
      </c>
      <c r="M63" s="8">
        <v>4</v>
      </c>
      <c r="N63" s="30" t="s">
        <v>94</v>
      </c>
    </row>
    <row r="64" spans="1:14" ht="15">
      <c r="A64" s="7">
        <v>58</v>
      </c>
      <c r="B64" s="30" t="s">
        <v>101</v>
      </c>
      <c r="C64" s="30" t="s">
        <v>95</v>
      </c>
      <c r="D64" s="48">
        <v>8</v>
      </c>
      <c r="E64" s="59">
        <v>5</v>
      </c>
      <c r="F64" s="59">
        <v>8</v>
      </c>
      <c r="G64" s="59">
        <v>1</v>
      </c>
      <c r="H64" s="58">
        <v>4</v>
      </c>
      <c r="I64" s="58">
        <v>0</v>
      </c>
      <c r="J64" s="58">
        <v>2.5</v>
      </c>
      <c r="K64" s="58">
        <v>14</v>
      </c>
      <c r="L64" s="63">
        <f t="shared" si="0"/>
        <v>34.5</v>
      </c>
      <c r="M64" s="8">
        <v>11</v>
      </c>
      <c r="N64" s="30" t="s">
        <v>94</v>
      </c>
    </row>
    <row r="65" spans="1:14" ht="15">
      <c r="A65" s="30">
        <v>59</v>
      </c>
      <c r="B65" s="30" t="s">
        <v>101</v>
      </c>
      <c r="C65" s="26" t="s">
        <v>92</v>
      </c>
      <c r="D65" s="48">
        <v>8</v>
      </c>
      <c r="E65" s="59">
        <v>4.25</v>
      </c>
      <c r="F65" s="59">
        <v>8.5</v>
      </c>
      <c r="G65" s="59">
        <v>0</v>
      </c>
      <c r="H65" s="58">
        <v>2</v>
      </c>
      <c r="I65" s="58">
        <v>3</v>
      </c>
      <c r="J65" s="58">
        <v>1.5</v>
      </c>
      <c r="K65" s="58">
        <v>16</v>
      </c>
      <c r="L65" s="63">
        <f t="shared" si="0"/>
        <v>35.25</v>
      </c>
      <c r="M65" s="8">
        <v>10</v>
      </c>
      <c r="N65" s="30" t="s">
        <v>94</v>
      </c>
    </row>
    <row r="66" spans="1:14" ht="15">
      <c r="A66" s="7">
        <v>60</v>
      </c>
      <c r="B66" s="80">
        <v>56</v>
      </c>
      <c r="C66" s="30" t="s">
        <v>126</v>
      </c>
      <c r="D66" s="30">
        <v>9</v>
      </c>
      <c r="E66" s="8">
        <v>4.75</v>
      </c>
      <c r="F66" s="8">
        <v>8.5</v>
      </c>
      <c r="G66" s="8">
        <v>0</v>
      </c>
      <c r="H66" s="8">
        <v>3</v>
      </c>
      <c r="I66" s="8">
        <v>3</v>
      </c>
      <c r="J66" s="8">
        <v>0</v>
      </c>
      <c r="K66" s="8">
        <v>13.5</v>
      </c>
      <c r="L66" s="81">
        <f aca="true" t="shared" si="1" ref="L66:L71">SUM(E66:K66)</f>
        <v>32.75</v>
      </c>
      <c r="M66" s="8">
        <v>15</v>
      </c>
      <c r="N66" s="5" t="s">
        <v>137</v>
      </c>
    </row>
    <row r="67" spans="1:14" ht="15">
      <c r="A67" s="7">
        <v>61</v>
      </c>
      <c r="B67" s="80">
        <v>56</v>
      </c>
      <c r="C67" s="5" t="s">
        <v>128</v>
      </c>
      <c r="D67" s="30">
        <v>9</v>
      </c>
      <c r="E67" s="8">
        <v>5.75</v>
      </c>
      <c r="F67" s="8">
        <v>8</v>
      </c>
      <c r="G67" s="8">
        <v>0.5</v>
      </c>
      <c r="H67" s="8">
        <v>0</v>
      </c>
      <c r="I67" s="8">
        <v>3</v>
      </c>
      <c r="J67" s="8">
        <v>0</v>
      </c>
      <c r="K67" s="8">
        <v>18</v>
      </c>
      <c r="L67" s="81">
        <f t="shared" si="1"/>
        <v>35.25</v>
      </c>
      <c r="M67" s="8">
        <v>10</v>
      </c>
      <c r="N67" s="5" t="s">
        <v>137</v>
      </c>
    </row>
    <row r="68" spans="1:14" ht="15">
      <c r="A68" s="30">
        <v>62</v>
      </c>
      <c r="B68" s="80">
        <v>56</v>
      </c>
      <c r="C68" s="5" t="s">
        <v>129</v>
      </c>
      <c r="D68" s="30">
        <v>9</v>
      </c>
      <c r="E68" s="8">
        <v>5.5</v>
      </c>
      <c r="F68" s="8">
        <v>3</v>
      </c>
      <c r="G68" s="8">
        <v>1</v>
      </c>
      <c r="H68" s="8">
        <v>2</v>
      </c>
      <c r="I68" s="8">
        <v>3</v>
      </c>
      <c r="J68" s="8">
        <v>1.5</v>
      </c>
      <c r="K68" s="8">
        <v>18</v>
      </c>
      <c r="L68" s="81">
        <f t="shared" si="1"/>
        <v>34</v>
      </c>
      <c r="M68" s="8">
        <v>12</v>
      </c>
      <c r="N68" s="5" t="s">
        <v>137</v>
      </c>
    </row>
    <row r="69" spans="1:14" ht="15">
      <c r="A69" s="7">
        <v>63</v>
      </c>
      <c r="B69" s="30">
        <v>56</v>
      </c>
      <c r="C69" s="26" t="s">
        <v>130</v>
      </c>
      <c r="D69" s="30">
        <v>9</v>
      </c>
      <c r="E69" s="8">
        <v>4.75</v>
      </c>
      <c r="F69" s="8">
        <v>9</v>
      </c>
      <c r="G69" s="8">
        <v>3</v>
      </c>
      <c r="H69" s="8">
        <v>1</v>
      </c>
      <c r="I69" s="8">
        <v>3</v>
      </c>
      <c r="J69" s="8">
        <v>3</v>
      </c>
      <c r="K69" s="8">
        <v>0</v>
      </c>
      <c r="L69" s="81">
        <f t="shared" si="1"/>
        <v>23.75</v>
      </c>
      <c r="M69" s="8">
        <v>26</v>
      </c>
      <c r="N69" s="5" t="s">
        <v>137</v>
      </c>
    </row>
    <row r="70" spans="1:14" ht="15">
      <c r="A70" s="88">
        <v>64</v>
      </c>
      <c r="B70" s="89">
        <v>41</v>
      </c>
      <c r="C70" s="68" t="s">
        <v>127</v>
      </c>
      <c r="D70" s="68">
        <v>9</v>
      </c>
      <c r="E70" s="70">
        <v>4</v>
      </c>
      <c r="F70" s="70">
        <v>1</v>
      </c>
      <c r="G70" s="70">
        <v>0.5</v>
      </c>
      <c r="H70" s="70">
        <v>3</v>
      </c>
      <c r="I70" s="70">
        <v>3</v>
      </c>
      <c r="J70" s="70">
        <v>1.5</v>
      </c>
      <c r="K70" s="70">
        <v>13.5</v>
      </c>
      <c r="L70" s="83">
        <f t="shared" si="1"/>
        <v>26.5</v>
      </c>
      <c r="M70" s="70">
        <v>23</v>
      </c>
      <c r="N70" s="69" t="s">
        <v>139</v>
      </c>
    </row>
    <row r="71" spans="1:14" ht="15">
      <c r="A71" s="30">
        <v>65</v>
      </c>
      <c r="B71" s="80">
        <v>41</v>
      </c>
      <c r="C71" s="30" t="s">
        <v>125</v>
      </c>
      <c r="D71" s="30">
        <v>9</v>
      </c>
      <c r="E71" s="8">
        <v>4.75</v>
      </c>
      <c r="F71" s="8">
        <v>6</v>
      </c>
      <c r="G71" s="8">
        <v>0</v>
      </c>
      <c r="H71" s="8">
        <v>2</v>
      </c>
      <c r="I71" s="8">
        <v>3</v>
      </c>
      <c r="J71" s="8">
        <v>0</v>
      </c>
      <c r="K71" s="8">
        <v>0</v>
      </c>
      <c r="L71" s="81">
        <f t="shared" si="1"/>
        <v>15.75</v>
      </c>
      <c r="M71" s="8">
        <v>34</v>
      </c>
      <c r="N71" s="30" t="s">
        <v>139</v>
      </c>
    </row>
    <row r="72" spans="1:13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62"/>
      <c r="M72" s="28"/>
    </row>
    <row r="73" spans="1:13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62"/>
      <c r="M73" s="28"/>
    </row>
    <row r="74" spans="1:13" s="15" customFormat="1" ht="15.75">
      <c r="A74" s="28"/>
      <c r="B74" s="28"/>
      <c r="C74" s="95" t="s">
        <v>15</v>
      </c>
      <c r="D74" s="37"/>
      <c r="E74" s="28"/>
      <c r="F74" s="28"/>
      <c r="G74" s="28"/>
      <c r="H74" s="28"/>
      <c r="I74" s="28"/>
      <c r="J74" s="28"/>
      <c r="K74" s="28"/>
      <c r="L74" s="62"/>
      <c r="M74" s="28"/>
    </row>
    <row r="75" spans="1:14" s="15" customFormat="1" ht="15.75">
      <c r="A75" s="28"/>
      <c r="B75" s="28"/>
      <c r="C75" s="28" t="s">
        <v>33</v>
      </c>
      <c r="D75" s="19" t="s">
        <v>134</v>
      </c>
      <c r="E75" s="19"/>
      <c r="F75" s="19"/>
      <c r="G75" s="19"/>
      <c r="H75" s="19"/>
      <c r="I75" s="17"/>
      <c r="J75"/>
      <c r="K75"/>
      <c r="L75"/>
      <c r="M75"/>
      <c r="N75"/>
    </row>
    <row r="76" spans="1:13" s="15" customFormat="1" ht="15.75">
      <c r="A76" s="28"/>
      <c r="B76" s="28"/>
      <c r="C76" s="96" t="s">
        <v>16</v>
      </c>
      <c r="D76" s="28"/>
      <c r="E76" s="28"/>
      <c r="F76" s="28"/>
      <c r="G76" s="28"/>
      <c r="H76" s="28"/>
      <c r="I76" s="28"/>
      <c r="J76" s="28"/>
      <c r="K76" s="28"/>
      <c r="L76" s="62"/>
      <c r="M76" s="28"/>
    </row>
    <row r="77" spans="1:13" s="15" customFormat="1" ht="15.75">
      <c r="A77" s="28"/>
      <c r="B77" s="28"/>
      <c r="C77" s="28" t="s">
        <v>17</v>
      </c>
      <c r="D77" s="28" t="s">
        <v>18</v>
      </c>
      <c r="E77" s="28"/>
      <c r="F77" s="28"/>
      <c r="G77" s="28"/>
      <c r="H77" s="28"/>
      <c r="I77" s="28"/>
      <c r="J77" s="28"/>
      <c r="K77" s="28"/>
      <c r="L77" s="62"/>
      <c r="M77" s="28"/>
    </row>
    <row r="78" spans="1:13" s="15" customFormat="1" ht="15.75">
      <c r="A78" s="28"/>
      <c r="B78" s="28"/>
      <c r="C78" s="28" t="s">
        <v>19</v>
      </c>
      <c r="D78" s="28" t="s">
        <v>20</v>
      </c>
      <c r="E78" s="28"/>
      <c r="F78" s="28"/>
      <c r="G78" s="28"/>
      <c r="H78" s="28"/>
      <c r="I78" s="28"/>
      <c r="J78" s="28"/>
      <c r="K78" s="28"/>
      <c r="L78" s="62"/>
      <c r="M78" s="28"/>
    </row>
    <row r="79" spans="1:13" s="15" customFormat="1" ht="15.75">
      <c r="A79" s="28"/>
      <c r="B79" s="28"/>
      <c r="C79" s="28" t="s">
        <v>21</v>
      </c>
      <c r="D79" s="28" t="s">
        <v>20</v>
      </c>
      <c r="E79" s="28"/>
      <c r="F79" s="28"/>
      <c r="G79" s="28"/>
      <c r="H79" s="28"/>
      <c r="I79" s="28"/>
      <c r="J79" s="28"/>
      <c r="K79" s="28"/>
      <c r="L79" s="62"/>
      <c r="M79" s="28"/>
    </row>
    <row r="80" spans="1:13" s="18" customFormat="1" ht="15">
      <c r="A80" s="28"/>
      <c r="B80" s="28"/>
      <c r="C80" s="28" t="s">
        <v>22</v>
      </c>
      <c r="D80" s="28" t="s">
        <v>24</v>
      </c>
      <c r="E80" s="28"/>
      <c r="F80" s="28"/>
      <c r="G80" s="28"/>
      <c r="H80" s="28"/>
      <c r="I80" s="28"/>
      <c r="J80" s="28"/>
      <c r="K80" s="28"/>
      <c r="L80" s="62"/>
      <c r="M80" s="28"/>
    </row>
    <row r="81" spans="1:13" ht="15">
      <c r="A81" s="28"/>
      <c r="B81" s="28"/>
      <c r="C81" s="18" t="s">
        <v>131</v>
      </c>
      <c r="D81" s="18" t="s">
        <v>132</v>
      </c>
      <c r="E81" s="18"/>
      <c r="F81" s="18"/>
      <c r="G81" s="18"/>
      <c r="H81" s="18"/>
      <c r="I81" s="18"/>
      <c r="J81" s="18"/>
      <c r="K81" s="18"/>
      <c r="L81" s="18"/>
      <c r="M81" s="18"/>
    </row>
    <row r="82" spans="2:9" ht="15">
      <c r="B82" s="14"/>
      <c r="C82" s="14" t="s">
        <v>102</v>
      </c>
      <c r="D82" s="18" t="s">
        <v>136</v>
      </c>
      <c r="E82" s="19"/>
      <c r="F82" s="19"/>
      <c r="G82" s="19"/>
      <c r="H82" s="20"/>
      <c r="I82" s="17"/>
    </row>
    <row r="83" spans="2:8" ht="14.25">
      <c r="B83" s="14"/>
      <c r="C83" s="14" t="s">
        <v>14</v>
      </c>
      <c r="D83" s="14" t="s">
        <v>135</v>
      </c>
      <c r="E83" s="14"/>
      <c r="F83" s="14"/>
      <c r="G83" s="14"/>
      <c r="H83" s="14"/>
    </row>
    <row r="84" spans="2:8" ht="14.25">
      <c r="B84" s="14"/>
      <c r="C84" s="14"/>
      <c r="D84" s="14"/>
      <c r="E84" s="14"/>
      <c r="F84" s="14"/>
      <c r="G84" s="14"/>
      <c r="H84" s="14"/>
    </row>
    <row r="85" spans="2:8" ht="14.25">
      <c r="B85" s="14"/>
      <c r="C85" s="14"/>
      <c r="D85" s="14"/>
      <c r="E85" s="14"/>
      <c r="F85" s="14"/>
      <c r="G85" s="14"/>
      <c r="H85" s="14"/>
    </row>
    <row r="86" spans="2:8" ht="14.25">
      <c r="B86" s="14"/>
      <c r="C86" s="14"/>
      <c r="D86" s="14"/>
      <c r="E86" s="14"/>
      <c r="F86" s="14"/>
      <c r="G86" s="14"/>
      <c r="H86" s="14"/>
    </row>
    <row r="87" spans="2:8" ht="14.25">
      <c r="B87" s="14"/>
      <c r="C87" s="14"/>
      <c r="D87" s="14"/>
      <c r="E87" s="14"/>
      <c r="F87" s="14"/>
      <c r="G87" s="14"/>
      <c r="H87" s="14"/>
    </row>
    <row r="88" spans="2:8" ht="14.25">
      <c r="B88" s="14"/>
      <c r="C88" s="14"/>
      <c r="D88" s="14"/>
      <c r="E88" s="14"/>
      <c r="F88" s="14"/>
      <c r="G88" s="14"/>
      <c r="H88" s="14"/>
    </row>
    <row r="89" spans="2:8" ht="14.25">
      <c r="B89" s="14"/>
      <c r="C89" s="14"/>
      <c r="D89" s="14"/>
      <c r="E89" s="14"/>
      <c r="F89" s="14"/>
      <c r="G89" s="14"/>
      <c r="H89" s="14"/>
    </row>
    <row r="90" spans="2:8" ht="14.25">
      <c r="B90" s="14"/>
      <c r="C90" s="14"/>
      <c r="D90" s="14"/>
      <c r="E90" s="14"/>
      <c r="F90" s="14"/>
      <c r="G90" s="14"/>
      <c r="H90" s="14"/>
    </row>
    <row r="91" spans="2:8" ht="14.25">
      <c r="B91" s="14"/>
      <c r="C91" s="14"/>
      <c r="D91" s="14"/>
      <c r="E91" s="14"/>
      <c r="F91" s="14"/>
      <c r="G91" s="14"/>
      <c r="H91" s="14"/>
    </row>
    <row r="92" spans="2:8" ht="14.25">
      <c r="B92" s="14"/>
      <c r="C92" s="14"/>
      <c r="D92" s="14"/>
      <c r="E92" s="14"/>
      <c r="F92" s="14"/>
      <c r="G92" s="14"/>
      <c r="H92" s="14"/>
    </row>
    <row r="93" spans="2:8" ht="14.25">
      <c r="B93" s="14"/>
      <c r="C93" s="14"/>
      <c r="D93" s="14"/>
      <c r="E93" s="14"/>
      <c r="F93" s="14"/>
      <c r="G93" s="14"/>
      <c r="H93" s="14"/>
    </row>
    <row r="94" spans="2:8" ht="14.25">
      <c r="B94" s="14"/>
      <c r="C94" s="14"/>
      <c r="D94" s="14"/>
      <c r="E94" s="14"/>
      <c r="F94" s="14"/>
      <c r="G94" s="14"/>
      <c r="H94" s="14"/>
    </row>
  </sheetData>
  <sheetProtection/>
  <mergeCells count="8">
    <mergeCell ref="M7:M8"/>
    <mergeCell ref="N7:N8"/>
    <mergeCell ref="A3:K4"/>
    <mergeCell ref="E7:G7"/>
    <mergeCell ref="C7:C8"/>
    <mergeCell ref="D7:D8"/>
    <mergeCell ref="A7:A8"/>
    <mergeCell ref="B7:B8"/>
  </mergeCells>
  <printOptions/>
  <pageMargins left="0.37" right="0.55" top="0.34" bottom="0.43" header="0.35" footer="0.2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3"/>
  <sheetViews>
    <sheetView zoomScalePageLayoutView="0" workbookViewId="0" topLeftCell="A1">
      <selection activeCell="A4" sqref="A4:N21"/>
    </sheetView>
  </sheetViews>
  <sheetFormatPr defaultColWidth="9.00390625" defaultRowHeight="12.75"/>
  <cols>
    <col min="2" max="2" width="11.625" style="0" customWidth="1"/>
    <col min="3" max="3" width="41.375" style="0" customWidth="1"/>
    <col min="5" max="6" width="6.625" style="0" customWidth="1"/>
    <col min="7" max="7" width="7.25390625" style="0" customWidth="1"/>
    <col min="8" max="9" width="7.375" style="0" customWidth="1"/>
    <col min="10" max="10" width="7.875" style="0" customWidth="1"/>
    <col min="11" max="11" width="8.125" style="0" customWidth="1"/>
    <col min="13" max="13" width="9.125" style="17" customWidth="1"/>
    <col min="14" max="14" width="36.875" style="0" customWidth="1"/>
  </cols>
  <sheetData>
    <row r="2" spans="1:11" ht="12.75">
      <c r="A2" s="106" t="s">
        <v>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06"/>
      <c r="B3" s="106"/>
      <c r="C3" s="106"/>
      <c r="D3" s="106"/>
      <c r="E3" s="106"/>
      <c r="F3" s="106"/>
      <c r="G3" s="106"/>
      <c r="H3" s="107"/>
      <c r="I3" s="107"/>
      <c r="J3" s="107"/>
      <c r="K3" s="107"/>
    </row>
    <row r="4" spans="1:12" ht="15">
      <c r="A4" s="38"/>
      <c r="B4" s="38"/>
      <c r="C4" s="38"/>
      <c r="D4" s="38"/>
      <c r="E4" s="38"/>
      <c r="F4" s="38"/>
      <c r="G4" s="71"/>
      <c r="H4" s="38"/>
      <c r="I4" s="38"/>
      <c r="J4" s="38"/>
      <c r="K4" s="38"/>
      <c r="L4" s="56"/>
    </row>
    <row r="5" spans="1:14" ht="15.75">
      <c r="A5" s="101" t="s">
        <v>3</v>
      </c>
      <c r="B5" s="108" t="s">
        <v>6</v>
      </c>
      <c r="C5" s="101" t="s">
        <v>7</v>
      </c>
      <c r="D5" s="101" t="s">
        <v>0</v>
      </c>
      <c r="E5" s="104" t="s">
        <v>5</v>
      </c>
      <c r="F5" s="104"/>
      <c r="G5" s="104"/>
      <c r="H5" s="56"/>
      <c r="I5" s="56"/>
      <c r="J5" s="56"/>
      <c r="K5" s="56"/>
      <c r="L5" s="56"/>
      <c r="M5" s="64" t="s">
        <v>1</v>
      </c>
      <c r="N5" s="3" t="s">
        <v>2</v>
      </c>
    </row>
    <row r="6" spans="1:14" ht="15.75">
      <c r="A6" s="101"/>
      <c r="B6" s="108"/>
      <c r="C6" s="101"/>
      <c r="D6" s="101"/>
      <c r="E6" s="1">
        <v>1</v>
      </c>
      <c r="F6" s="1">
        <v>2</v>
      </c>
      <c r="G6" s="54">
        <v>3</v>
      </c>
      <c r="H6" s="54">
        <v>4</v>
      </c>
      <c r="I6" s="54">
        <v>5</v>
      </c>
      <c r="J6" s="54">
        <v>6</v>
      </c>
      <c r="K6" s="73">
        <v>7</v>
      </c>
      <c r="L6" s="2" t="s">
        <v>4</v>
      </c>
      <c r="M6" s="3"/>
      <c r="N6" s="76"/>
    </row>
    <row r="7" spans="1:14" ht="15">
      <c r="A7" s="8">
        <v>1</v>
      </c>
      <c r="B7" s="40">
        <v>25</v>
      </c>
      <c r="C7" s="74" t="s">
        <v>113</v>
      </c>
      <c r="D7" s="78">
        <v>10</v>
      </c>
      <c r="E7" s="78">
        <v>8</v>
      </c>
      <c r="F7" s="78">
        <v>5</v>
      </c>
      <c r="G7" s="78">
        <v>5</v>
      </c>
      <c r="H7" s="78">
        <v>1</v>
      </c>
      <c r="I7" s="78">
        <v>15</v>
      </c>
      <c r="J7" s="78">
        <v>2</v>
      </c>
      <c r="K7" s="78">
        <v>0</v>
      </c>
      <c r="L7" s="78">
        <f>SUM(E7:K7)</f>
        <v>36</v>
      </c>
      <c r="M7" s="99">
        <v>7</v>
      </c>
      <c r="N7" s="41" t="s">
        <v>111</v>
      </c>
    </row>
    <row r="8" spans="1:14" ht="15">
      <c r="A8" s="8">
        <v>2</v>
      </c>
      <c r="B8" s="49">
        <v>118</v>
      </c>
      <c r="C8" s="27" t="s">
        <v>29</v>
      </c>
      <c r="D8" s="9">
        <v>10</v>
      </c>
      <c r="E8" s="81">
        <v>3</v>
      </c>
      <c r="F8" s="81">
        <v>10</v>
      </c>
      <c r="G8" s="81">
        <v>10</v>
      </c>
      <c r="H8" s="81">
        <v>10</v>
      </c>
      <c r="I8" s="81">
        <v>17</v>
      </c>
      <c r="J8" s="81">
        <v>13</v>
      </c>
      <c r="K8" s="81">
        <v>4</v>
      </c>
      <c r="L8" s="81">
        <v>57</v>
      </c>
      <c r="M8" s="81">
        <v>2</v>
      </c>
      <c r="N8" s="76" t="s">
        <v>12</v>
      </c>
    </row>
    <row r="9" spans="1:14" ht="15">
      <c r="A9" s="8">
        <v>3</v>
      </c>
      <c r="B9" s="33">
        <v>118</v>
      </c>
      <c r="C9" s="27" t="s">
        <v>30</v>
      </c>
      <c r="D9" s="9">
        <v>10</v>
      </c>
      <c r="E9" s="8">
        <v>9</v>
      </c>
      <c r="F9" s="8">
        <v>8</v>
      </c>
      <c r="G9" s="53">
        <v>10</v>
      </c>
      <c r="H9" s="75">
        <v>1</v>
      </c>
      <c r="I9" s="75">
        <v>19</v>
      </c>
      <c r="J9" s="75">
        <v>1</v>
      </c>
      <c r="K9" s="75">
        <v>0</v>
      </c>
      <c r="L9" s="75">
        <f>SUM(E9:K9)</f>
        <v>48</v>
      </c>
      <c r="M9" s="81">
        <v>5</v>
      </c>
      <c r="N9" s="76" t="s">
        <v>12</v>
      </c>
    </row>
    <row r="10" spans="1:14" ht="15">
      <c r="A10" s="8">
        <v>4</v>
      </c>
      <c r="B10" s="33">
        <v>118</v>
      </c>
      <c r="C10" s="27" t="s">
        <v>31</v>
      </c>
      <c r="D10" s="9">
        <v>10</v>
      </c>
      <c r="E10" s="8">
        <v>9</v>
      </c>
      <c r="F10" s="8">
        <v>8</v>
      </c>
      <c r="G10" s="53">
        <v>10</v>
      </c>
      <c r="H10" s="75">
        <v>5</v>
      </c>
      <c r="I10" s="75">
        <v>15</v>
      </c>
      <c r="J10" s="75">
        <v>3</v>
      </c>
      <c r="K10" s="75">
        <v>7</v>
      </c>
      <c r="L10" s="75">
        <f>SUM(E10:K10)</f>
        <v>57</v>
      </c>
      <c r="M10" s="81">
        <v>2</v>
      </c>
      <c r="N10" s="76" t="s">
        <v>12</v>
      </c>
    </row>
    <row r="11" spans="1:14" ht="15">
      <c r="A11" s="8">
        <v>5</v>
      </c>
      <c r="B11" s="33">
        <v>134</v>
      </c>
      <c r="C11" s="10" t="s">
        <v>70</v>
      </c>
      <c r="D11" s="9">
        <v>10</v>
      </c>
      <c r="E11" s="47">
        <v>1</v>
      </c>
      <c r="F11" s="47">
        <v>0</v>
      </c>
      <c r="G11" s="47">
        <v>0</v>
      </c>
      <c r="H11" s="75">
        <v>0</v>
      </c>
      <c r="I11" s="75">
        <v>0</v>
      </c>
      <c r="J11" s="75">
        <v>0</v>
      </c>
      <c r="K11" s="75">
        <v>0</v>
      </c>
      <c r="L11" s="75">
        <v>1</v>
      </c>
      <c r="M11" s="81">
        <v>11</v>
      </c>
      <c r="N11" s="76" t="s">
        <v>14</v>
      </c>
    </row>
    <row r="12" spans="1:14" ht="15">
      <c r="A12" s="8">
        <v>6</v>
      </c>
      <c r="B12" s="33">
        <v>134</v>
      </c>
      <c r="C12" s="10" t="s">
        <v>71</v>
      </c>
      <c r="D12" s="9">
        <v>10</v>
      </c>
      <c r="E12" s="8">
        <v>4</v>
      </c>
      <c r="F12" s="8">
        <v>8</v>
      </c>
      <c r="G12" s="53">
        <v>0</v>
      </c>
      <c r="H12" s="75">
        <v>2</v>
      </c>
      <c r="I12" s="75">
        <v>0</v>
      </c>
      <c r="J12" s="75">
        <v>3</v>
      </c>
      <c r="K12" s="75">
        <v>0</v>
      </c>
      <c r="L12" s="75">
        <f aca="true" t="shared" si="0" ref="L12:L21">SUM(E12:K12)</f>
        <v>17</v>
      </c>
      <c r="M12" s="81">
        <v>9</v>
      </c>
      <c r="N12" s="76" t="s">
        <v>14</v>
      </c>
    </row>
    <row r="13" spans="1:14" ht="15">
      <c r="A13" s="8">
        <v>7</v>
      </c>
      <c r="B13" s="33">
        <v>134</v>
      </c>
      <c r="C13" s="10" t="s">
        <v>72</v>
      </c>
      <c r="D13" s="9">
        <v>10</v>
      </c>
      <c r="E13" s="8">
        <v>1</v>
      </c>
      <c r="F13" s="8">
        <v>1</v>
      </c>
      <c r="G13" s="53">
        <v>0</v>
      </c>
      <c r="H13" s="75">
        <v>0</v>
      </c>
      <c r="I13" s="75">
        <v>0</v>
      </c>
      <c r="J13" s="75">
        <v>0</v>
      </c>
      <c r="K13" s="75">
        <v>0</v>
      </c>
      <c r="L13" s="75">
        <f t="shared" si="0"/>
        <v>2</v>
      </c>
      <c r="M13" s="81">
        <v>10</v>
      </c>
      <c r="N13" s="76" t="s">
        <v>14</v>
      </c>
    </row>
    <row r="14" spans="1:14" ht="15">
      <c r="A14" s="8">
        <v>8</v>
      </c>
      <c r="B14" s="30">
        <v>149</v>
      </c>
      <c r="C14" s="30" t="s">
        <v>37</v>
      </c>
      <c r="D14" s="8">
        <v>10</v>
      </c>
      <c r="E14" s="8">
        <v>4</v>
      </c>
      <c r="F14" s="8">
        <v>10</v>
      </c>
      <c r="G14" s="53">
        <v>10</v>
      </c>
      <c r="H14" s="75">
        <v>7</v>
      </c>
      <c r="I14" s="75">
        <v>17</v>
      </c>
      <c r="J14" s="75">
        <v>1</v>
      </c>
      <c r="K14" s="75">
        <v>2</v>
      </c>
      <c r="L14" s="75">
        <f t="shared" si="0"/>
        <v>51</v>
      </c>
      <c r="M14" s="81">
        <v>4</v>
      </c>
      <c r="N14" s="76" t="s">
        <v>8</v>
      </c>
    </row>
    <row r="15" spans="1:14" ht="15">
      <c r="A15" s="8">
        <v>9</v>
      </c>
      <c r="B15" s="30">
        <v>149</v>
      </c>
      <c r="C15" s="30" t="s">
        <v>38</v>
      </c>
      <c r="D15" s="8">
        <v>10</v>
      </c>
      <c r="E15" s="8">
        <v>9</v>
      </c>
      <c r="F15" s="8">
        <v>10</v>
      </c>
      <c r="G15" s="53">
        <v>10</v>
      </c>
      <c r="H15" s="75">
        <v>0</v>
      </c>
      <c r="I15" s="75">
        <v>12</v>
      </c>
      <c r="J15" s="75">
        <v>4</v>
      </c>
      <c r="K15" s="75">
        <v>9</v>
      </c>
      <c r="L15" s="75">
        <f t="shared" si="0"/>
        <v>54</v>
      </c>
      <c r="M15" s="81">
        <v>3</v>
      </c>
      <c r="N15" s="76" t="s">
        <v>8</v>
      </c>
    </row>
    <row r="16" spans="1:14" ht="15">
      <c r="A16" s="8">
        <v>10</v>
      </c>
      <c r="B16" s="30">
        <v>149</v>
      </c>
      <c r="C16" s="22" t="s">
        <v>39</v>
      </c>
      <c r="D16" s="8">
        <v>10</v>
      </c>
      <c r="E16" s="8">
        <v>10</v>
      </c>
      <c r="F16" s="8">
        <v>10</v>
      </c>
      <c r="G16" s="53">
        <v>10</v>
      </c>
      <c r="H16" s="75">
        <v>10</v>
      </c>
      <c r="I16" s="75">
        <v>8</v>
      </c>
      <c r="J16" s="75">
        <v>2</v>
      </c>
      <c r="K16" s="75">
        <v>4</v>
      </c>
      <c r="L16" s="75">
        <f t="shared" si="0"/>
        <v>54</v>
      </c>
      <c r="M16" s="81">
        <v>3</v>
      </c>
      <c r="N16" s="76" t="s">
        <v>8</v>
      </c>
    </row>
    <row r="17" spans="1:14" ht="15">
      <c r="A17" s="8">
        <v>11</v>
      </c>
      <c r="B17" s="30">
        <v>149</v>
      </c>
      <c r="C17" s="22" t="s">
        <v>40</v>
      </c>
      <c r="D17" s="8">
        <v>10</v>
      </c>
      <c r="E17" s="8">
        <v>9</v>
      </c>
      <c r="F17" s="8">
        <v>7</v>
      </c>
      <c r="G17" s="53">
        <v>10</v>
      </c>
      <c r="H17" s="75">
        <v>10</v>
      </c>
      <c r="I17" s="75">
        <v>7</v>
      </c>
      <c r="J17" s="75">
        <v>0</v>
      </c>
      <c r="K17" s="75">
        <v>0</v>
      </c>
      <c r="L17" s="75">
        <f t="shared" si="0"/>
        <v>43</v>
      </c>
      <c r="M17" s="81">
        <v>6</v>
      </c>
      <c r="N17" s="76" t="s">
        <v>8</v>
      </c>
    </row>
    <row r="18" spans="1:14" ht="15">
      <c r="A18" s="8">
        <v>12</v>
      </c>
      <c r="B18" s="30">
        <v>149</v>
      </c>
      <c r="C18" s="5" t="s">
        <v>41</v>
      </c>
      <c r="D18" s="8">
        <v>10</v>
      </c>
      <c r="E18" s="8">
        <v>6</v>
      </c>
      <c r="F18" s="8">
        <v>10</v>
      </c>
      <c r="G18" s="53">
        <v>5</v>
      </c>
      <c r="H18" s="75">
        <v>5</v>
      </c>
      <c r="I18" s="75">
        <v>18</v>
      </c>
      <c r="J18" s="75">
        <v>3</v>
      </c>
      <c r="K18" s="75">
        <v>1</v>
      </c>
      <c r="L18" s="75">
        <f t="shared" si="0"/>
        <v>48</v>
      </c>
      <c r="M18" s="81">
        <v>5</v>
      </c>
      <c r="N18" s="76" t="s">
        <v>8</v>
      </c>
    </row>
    <row r="19" spans="1:14" ht="15">
      <c r="A19" s="8">
        <v>13</v>
      </c>
      <c r="B19" s="68">
        <v>149</v>
      </c>
      <c r="C19" s="69" t="s">
        <v>85</v>
      </c>
      <c r="D19" s="70">
        <v>10</v>
      </c>
      <c r="E19" s="70">
        <v>10</v>
      </c>
      <c r="F19" s="70">
        <v>8</v>
      </c>
      <c r="G19" s="72">
        <v>5</v>
      </c>
      <c r="H19" s="51">
        <v>0</v>
      </c>
      <c r="I19" s="51">
        <v>17</v>
      </c>
      <c r="J19" s="51">
        <v>3</v>
      </c>
      <c r="K19" s="51">
        <v>0</v>
      </c>
      <c r="L19" s="51">
        <f t="shared" si="0"/>
        <v>43</v>
      </c>
      <c r="M19" s="81">
        <v>6</v>
      </c>
      <c r="N19" s="77" t="s">
        <v>8</v>
      </c>
    </row>
    <row r="20" spans="1:14" ht="15.75">
      <c r="A20" s="53">
        <v>14</v>
      </c>
      <c r="B20" s="30">
        <v>149</v>
      </c>
      <c r="C20" s="5" t="s">
        <v>114</v>
      </c>
      <c r="D20" s="8">
        <v>10</v>
      </c>
      <c r="E20" s="57">
        <v>5</v>
      </c>
      <c r="F20" s="57">
        <v>8</v>
      </c>
      <c r="G20" s="79">
        <v>9</v>
      </c>
      <c r="H20" s="57">
        <v>5</v>
      </c>
      <c r="I20" s="57">
        <v>3</v>
      </c>
      <c r="J20" s="57">
        <v>1</v>
      </c>
      <c r="K20" s="57">
        <v>1</v>
      </c>
      <c r="L20" s="57">
        <f t="shared" si="0"/>
        <v>32</v>
      </c>
      <c r="M20" s="100">
        <v>8</v>
      </c>
      <c r="N20" s="76" t="s">
        <v>8</v>
      </c>
    </row>
    <row r="21" spans="1:14" s="4" customFormat="1" ht="18">
      <c r="A21" s="20">
        <v>15</v>
      </c>
      <c r="B21" s="30">
        <v>83</v>
      </c>
      <c r="C21" s="5" t="s">
        <v>123</v>
      </c>
      <c r="D21" s="86">
        <v>10</v>
      </c>
      <c r="E21" s="8">
        <v>7</v>
      </c>
      <c r="F21" s="8">
        <v>9</v>
      </c>
      <c r="G21" s="53">
        <v>5</v>
      </c>
      <c r="H21" s="8">
        <v>17</v>
      </c>
      <c r="I21" s="8">
        <v>15</v>
      </c>
      <c r="J21" s="8">
        <v>3</v>
      </c>
      <c r="K21" s="8">
        <v>8</v>
      </c>
      <c r="L21" s="8">
        <f t="shared" si="0"/>
        <v>64</v>
      </c>
      <c r="M21" s="81">
        <v>1</v>
      </c>
      <c r="N21" s="76" t="s">
        <v>124</v>
      </c>
    </row>
    <row r="23" spans="2:14" ht="15.75">
      <c r="B23" s="18"/>
      <c r="C23" s="66" t="s">
        <v>15</v>
      </c>
      <c r="D23" s="21"/>
      <c r="E23" s="19"/>
      <c r="F23" s="19"/>
      <c r="G23" s="19"/>
      <c r="H23" s="19"/>
      <c r="I23" s="20"/>
      <c r="J23" s="18"/>
      <c r="K23" s="18"/>
      <c r="L23" s="18"/>
      <c r="M23" s="20"/>
      <c r="N23" s="18"/>
    </row>
    <row r="24" spans="2:14" ht="15">
      <c r="B24" s="18"/>
      <c r="C24" s="19" t="s">
        <v>12</v>
      </c>
      <c r="D24" s="19" t="s">
        <v>134</v>
      </c>
      <c r="E24" s="19"/>
      <c r="F24" s="19"/>
      <c r="G24" s="19"/>
      <c r="H24" s="19"/>
      <c r="I24" s="20"/>
      <c r="J24" s="18"/>
      <c r="K24" s="18"/>
      <c r="L24" s="18"/>
      <c r="M24" s="18"/>
      <c r="N24" s="18"/>
    </row>
    <row r="25" spans="2:14" ht="15.75">
      <c r="B25" s="18"/>
      <c r="C25" s="67" t="s">
        <v>16</v>
      </c>
      <c r="D25" s="18"/>
      <c r="E25" s="18"/>
      <c r="F25" s="18"/>
      <c r="G25" s="18"/>
      <c r="H25" s="18"/>
      <c r="I25" s="20"/>
      <c r="J25" s="18"/>
      <c r="K25" s="18"/>
      <c r="L25" s="18"/>
      <c r="M25" s="20"/>
      <c r="N25" s="18"/>
    </row>
    <row r="26" spans="2:14" ht="15">
      <c r="B26" s="18"/>
      <c r="C26" s="18" t="s">
        <v>17</v>
      </c>
      <c r="D26" s="18" t="s">
        <v>18</v>
      </c>
      <c r="E26" s="19"/>
      <c r="F26" s="19"/>
      <c r="G26" s="19"/>
      <c r="H26" s="19"/>
      <c r="I26" s="20"/>
      <c r="J26" s="18"/>
      <c r="K26" s="18"/>
      <c r="L26" s="18"/>
      <c r="M26" s="20"/>
      <c r="N26" s="18"/>
    </row>
    <row r="27" spans="2:14" ht="15">
      <c r="B27" s="18"/>
      <c r="C27" s="18" t="s">
        <v>19</v>
      </c>
      <c r="D27" s="18" t="s">
        <v>20</v>
      </c>
      <c r="E27" s="19"/>
      <c r="F27" s="19"/>
      <c r="G27" s="19"/>
      <c r="H27" s="19"/>
      <c r="I27" s="20"/>
      <c r="J27" s="18"/>
      <c r="K27" s="18"/>
      <c r="L27" s="18"/>
      <c r="M27" s="20"/>
      <c r="N27" s="18"/>
    </row>
    <row r="28" spans="2:14" ht="15">
      <c r="B28" s="18"/>
      <c r="C28" s="18" t="s">
        <v>21</v>
      </c>
      <c r="D28" s="18" t="s">
        <v>20</v>
      </c>
      <c r="E28" s="19"/>
      <c r="F28" s="19"/>
      <c r="G28" s="19"/>
      <c r="H28" s="19"/>
      <c r="I28" s="20"/>
      <c r="J28" s="18"/>
      <c r="K28" s="18"/>
      <c r="L28" s="18"/>
      <c r="M28" s="20"/>
      <c r="N28" s="18"/>
    </row>
    <row r="29" spans="2:14" ht="15">
      <c r="B29" s="18"/>
      <c r="C29" s="19" t="s">
        <v>22</v>
      </c>
      <c r="D29" s="18" t="s">
        <v>24</v>
      </c>
      <c r="E29" s="19"/>
      <c r="F29" s="19"/>
      <c r="G29" s="19"/>
      <c r="H29" s="19"/>
      <c r="I29" s="20"/>
      <c r="J29" s="18"/>
      <c r="K29" s="18"/>
      <c r="L29" s="18"/>
      <c r="M29" s="20"/>
      <c r="N29" s="18"/>
    </row>
    <row r="30" spans="2:14" ht="15">
      <c r="B30" s="18"/>
      <c r="C30" s="21" t="s">
        <v>102</v>
      </c>
      <c r="D30" s="18" t="s">
        <v>136</v>
      </c>
      <c r="E30" s="19"/>
      <c r="F30" s="19"/>
      <c r="G30" s="19"/>
      <c r="H30" s="20"/>
      <c r="I30" s="20"/>
      <c r="J30" s="18"/>
      <c r="K30" s="18"/>
      <c r="L30" s="18"/>
      <c r="M30" s="20"/>
      <c r="N30" s="18"/>
    </row>
    <row r="31" spans="2:14" ht="15">
      <c r="B31" s="18"/>
      <c r="C31" s="19" t="s">
        <v>131</v>
      </c>
      <c r="D31" s="19" t="s">
        <v>132</v>
      </c>
      <c r="E31" s="19"/>
      <c r="F31" s="19"/>
      <c r="G31" s="19"/>
      <c r="H31" s="19"/>
      <c r="I31" s="19"/>
      <c r="J31" s="18"/>
      <c r="K31" s="18"/>
      <c r="L31" s="18"/>
      <c r="M31" s="20"/>
      <c r="N31" s="18"/>
    </row>
    <row r="32" spans="2:14" ht="15">
      <c r="B32" s="18"/>
      <c r="C32" s="18" t="s">
        <v>14</v>
      </c>
      <c r="D32" s="18" t="s">
        <v>135</v>
      </c>
      <c r="E32" s="18"/>
      <c r="F32" s="18"/>
      <c r="G32" s="18"/>
      <c r="H32" s="18"/>
      <c r="I32" s="18"/>
      <c r="J32" s="18"/>
      <c r="K32" s="18"/>
      <c r="L32" s="18"/>
      <c r="M32" s="20"/>
      <c r="N32" s="18"/>
    </row>
    <row r="33" spans="2:14" ht="1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0"/>
      <c r="N33" s="18"/>
    </row>
  </sheetData>
  <sheetProtection/>
  <mergeCells count="6">
    <mergeCell ref="A2:K3"/>
    <mergeCell ref="A5:A6"/>
    <mergeCell ref="B5:B6"/>
    <mergeCell ref="C5:C6"/>
    <mergeCell ref="D5:D6"/>
    <mergeCell ref="E5:G5"/>
  </mergeCells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4"/>
  <sheetViews>
    <sheetView tabSelected="1" zoomScale="106" zoomScaleNormal="106" zoomScalePageLayoutView="0" workbookViewId="0" topLeftCell="A1">
      <selection activeCell="A5" sqref="A5:N23"/>
    </sheetView>
  </sheetViews>
  <sheetFormatPr defaultColWidth="9.00390625" defaultRowHeight="12.75"/>
  <cols>
    <col min="1" max="1" width="7.625" style="0" customWidth="1"/>
    <col min="2" max="2" width="10.375" style="0" customWidth="1"/>
    <col min="3" max="3" width="41.125" style="0" customWidth="1"/>
    <col min="5" max="6" width="7.125" style="0" customWidth="1"/>
    <col min="7" max="7" width="8.00390625" style="0" customWidth="1"/>
    <col min="8" max="8" width="8.00390625" style="17" customWidth="1"/>
    <col min="9" max="9" width="8.375" style="17" customWidth="1"/>
    <col min="10" max="10" width="8.625" style="0" customWidth="1"/>
    <col min="11" max="11" width="8.875" style="0" customWidth="1"/>
    <col min="14" max="14" width="34.375" style="0" customWidth="1"/>
  </cols>
  <sheetData>
    <row r="3" spans="1:11" ht="12.75">
      <c r="A3" s="106" t="s">
        <v>27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2.75">
      <c r="A4" s="106"/>
      <c r="B4" s="106"/>
      <c r="C4" s="106"/>
      <c r="D4" s="106"/>
      <c r="E4" s="107"/>
      <c r="F4" s="107"/>
      <c r="G4" s="107"/>
      <c r="H4" s="107"/>
      <c r="I4" s="107"/>
      <c r="J4" s="107"/>
      <c r="K4" s="107"/>
    </row>
    <row r="5" spans="1:13" ht="12.75">
      <c r="A5" s="11"/>
      <c r="B5" s="12"/>
      <c r="C5" s="12"/>
      <c r="D5" s="12"/>
      <c r="E5" s="16"/>
      <c r="F5" s="16"/>
      <c r="G5" s="16"/>
      <c r="H5" s="16"/>
      <c r="I5" s="16"/>
      <c r="J5" s="16"/>
      <c r="K5" s="16"/>
      <c r="L5" s="55"/>
      <c r="M5" s="55"/>
    </row>
    <row r="6" spans="1:14" ht="15" customHeight="1">
      <c r="A6" s="109" t="s">
        <v>3</v>
      </c>
      <c r="B6" s="109" t="s">
        <v>6</v>
      </c>
      <c r="C6" s="109" t="s">
        <v>7</v>
      </c>
      <c r="D6" s="109" t="s">
        <v>0</v>
      </c>
      <c r="E6" s="110" t="s">
        <v>5</v>
      </c>
      <c r="F6" s="110"/>
      <c r="G6" s="110"/>
      <c r="H6" s="55"/>
      <c r="I6" s="55"/>
      <c r="J6" s="55"/>
      <c r="K6" s="55"/>
      <c r="L6" s="55"/>
      <c r="M6" s="101" t="s">
        <v>1</v>
      </c>
      <c r="N6" s="101" t="s">
        <v>2</v>
      </c>
    </row>
    <row r="7" spans="1:14" ht="15.75">
      <c r="A7" s="109"/>
      <c r="B7" s="109"/>
      <c r="C7" s="109"/>
      <c r="D7" s="109"/>
      <c r="E7" s="65">
        <v>1</v>
      </c>
      <c r="F7" s="65">
        <v>2</v>
      </c>
      <c r="G7" s="54">
        <v>3</v>
      </c>
      <c r="H7" s="54">
        <v>4</v>
      </c>
      <c r="I7" s="54">
        <v>5</v>
      </c>
      <c r="J7" s="54">
        <v>6</v>
      </c>
      <c r="K7" s="54">
        <v>7</v>
      </c>
      <c r="L7" s="65" t="s">
        <v>4</v>
      </c>
      <c r="M7" s="101"/>
      <c r="N7" s="101"/>
    </row>
    <row r="8" spans="1:14" ht="18" customHeight="1">
      <c r="A8" s="9">
        <v>1</v>
      </c>
      <c r="B8" s="20">
        <v>25</v>
      </c>
      <c r="C8" s="44" t="s">
        <v>115</v>
      </c>
      <c r="D8" s="42">
        <v>11</v>
      </c>
      <c r="E8" s="9">
        <v>9</v>
      </c>
      <c r="F8" s="9">
        <v>5</v>
      </c>
      <c r="G8" s="9">
        <v>10</v>
      </c>
      <c r="H8" s="85">
        <v>9</v>
      </c>
      <c r="I8" s="85">
        <v>2</v>
      </c>
      <c r="J8" s="85">
        <v>5</v>
      </c>
      <c r="K8" s="85">
        <v>8</v>
      </c>
      <c r="L8" s="85">
        <f>SUM(E8:K8)</f>
        <v>48</v>
      </c>
      <c r="M8" s="8">
        <v>6</v>
      </c>
      <c r="N8" s="41" t="s">
        <v>111</v>
      </c>
    </row>
    <row r="9" spans="1:14" ht="17.25">
      <c r="A9" s="9">
        <v>2</v>
      </c>
      <c r="B9" s="9">
        <v>118</v>
      </c>
      <c r="C9" s="23" t="s">
        <v>32</v>
      </c>
      <c r="D9" s="9">
        <v>11</v>
      </c>
      <c r="E9" s="9">
        <v>4</v>
      </c>
      <c r="F9" s="9">
        <v>3</v>
      </c>
      <c r="G9" s="9">
        <v>0</v>
      </c>
      <c r="H9" s="85">
        <v>10</v>
      </c>
      <c r="I9" s="85">
        <v>1</v>
      </c>
      <c r="J9" s="85">
        <v>5</v>
      </c>
      <c r="K9" s="85">
        <v>1</v>
      </c>
      <c r="L9" s="85">
        <f aca="true" t="shared" si="0" ref="L9:L23">SUM(E9:K9)</f>
        <v>24</v>
      </c>
      <c r="M9" s="81">
        <v>12</v>
      </c>
      <c r="N9" s="6" t="s">
        <v>33</v>
      </c>
    </row>
    <row r="10" spans="1:14" ht="18.75">
      <c r="A10" s="9">
        <v>3</v>
      </c>
      <c r="B10" s="9">
        <v>149</v>
      </c>
      <c r="C10" s="25" t="s">
        <v>116</v>
      </c>
      <c r="D10" s="9">
        <v>11</v>
      </c>
      <c r="E10" s="9">
        <v>9</v>
      </c>
      <c r="F10" s="9">
        <v>2</v>
      </c>
      <c r="G10" s="9">
        <v>10</v>
      </c>
      <c r="H10" s="85">
        <v>10</v>
      </c>
      <c r="I10" s="85">
        <v>19</v>
      </c>
      <c r="J10" s="85">
        <v>5</v>
      </c>
      <c r="K10" s="85">
        <v>1</v>
      </c>
      <c r="L10" s="85">
        <f t="shared" si="0"/>
        <v>56</v>
      </c>
      <c r="M10" s="81">
        <v>3</v>
      </c>
      <c r="N10" s="5" t="s">
        <v>8</v>
      </c>
    </row>
    <row r="11" spans="1:14" ht="18.75">
      <c r="A11" s="9">
        <v>4</v>
      </c>
      <c r="B11" s="9">
        <v>149</v>
      </c>
      <c r="C11" s="25" t="s">
        <v>117</v>
      </c>
      <c r="D11" s="9">
        <v>11</v>
      </c>
      <c r="E11" s="8">
        <v>5</v>
      </c>
      <c r="F11" s="8">
        <v>4</v>
      </c>
      <c r="G11" s="8">
        <v>10</v>
      </c>
      <c r="H11" s="85">
        <v>1</v>
      </c>
      <c r="I11" s="85">
        <v>20</v>
      </c>
      <c r="J11" s="85">
        <v>10</v>
      </c>
      <c r="K11" s="85">
        <v>1</v>
      </c>
      <c r="L11" s="87">
        <f t="shared" si="0"/>
        <v>51</v>
      </c>
      <c r="M11" s="81">
        <v>4</v>
      </c>
      <c r="N11" s="5" t="s">
        <v>8</v>
      </c>
    </row>
    <row r="12" spans="1:14" ht="18.75">
      <c r="A12" s="9">
        <v>5</v>
      </c>
      <c r="B12" s="45">
        <v>149</v>
      </c>
      <c r="C12" s="44" t="s">
        <v>118</v>
      </c>
      <c r="D12" s="9">
        <v>11</v>
      </c>
      <c r="E12" s="9">
        <v>7</v>
      </c>
      <c r="F12" s="9">
        <v>10</v>
      </c>
      <c r="G12" s="9">
        <v>1</v>
      </c>
      <c r="H12" s="85">
        <v>10</v>
      </c>
      <c r="I12" s="85">
        <v>17</v>
      </c>
      <c r="J12" s="85">
        <v>10</v>
      </c>
      <c r="K12" s="85">
        <v>1</v>
      </c>
      <c r="L12" s="85">
        <f>SUM(E12:K12)</f>
        <v>56</v>
      </c>
      <c r="M12" s="81">
        <v>3</v>
      </c>
      <c r="N12" s="5" t="s">
        <v>8</v>
      </c>
    </row>
    <row r="13" spans="1:14" ht="15">
      <c r="A13" s="9">
        <v>6</v>
      </c>
      <c r="B13" s="9">
        <v>149</v>
      </c>
      <c r="C13" s="6" t="s">
        <v>42</v>
      </c>
      <c r="D13" s="9">
        <v>11</v>
      </c>
      <c r="E13" s="9">
        <v>5</v>
      </c>
      <c r="F13" s="9">
        <v>9</v>
      </c>
      <c r="G13" s="9">
        <v>8</v>
      </c>
      <c r="H13" s="85">
        <v>10</v>
      </c>
      <c r="I13" s="85">
        <v>20</v>
      </c>
      <c r="J13" s="85">
        <v>10</v>
      </c>
      <c r="K13" s="85">
        <v>8</v>
      </c>
      <c r="L13" s="85">
        <f t="shared" si="0"/>
        <v>70</v>
      </c>
      <c r="M13" s="81">
        <v>2</v>
      </c>
      <c r="N13" s="5" t="s">
        <v>8</v>
      </c>
    </row>
    <row r="14" spans="1:14" ht="15">
      <c r="A14" s="9">
        <v>7</v>
      </c>
      <c r="B14" s="9">
        <v>149</v>
      </c>
      <c r="C14" s="6" t="s">
        <v>43</v>
      </c>
      <c r="D14" s="9">
        <v>11</v>
      </c>
      <c r="E14" s="24">
        <v>6</v>
      </c>
      <c r="F14" s="24">
        <v>6</v>
      </c>
      <c r="G14" s="24">
        <v>1</v>
      </c>
      <c r="H14" s="85">
        <v>9</v>
      </c>
      <c r="I14" s="85">
        <v>12</v>
      </c>
      <c r="J14" s="85">
        <v>15</v>
      </c>
      <c r="K14" s="85">
        <v>0</v>
      </c>
      <c r="L14" s="85">
        <f t="shared" si="0"/>
        <v>49</v>
      </c>
      <c r="M14" s="81">
        <v>5</v>
      </c>
      <c r="N14" s="5" t="s">
        <v>8</v>
      </c>
    </row>
    <row r="15" spans="1:14" ht="15">
      <c r="A15" s="9">
        <v>8</v>
      </c>
      <c r="B15" s="9">
        <v>149</v>
      </c>
      <c r="C15" s="6" t="s">
        <v>44</v>
      </c>
      <c r="D15" s="9">
        <v>11</v>
      </c>
      <c r="E15" s="9">
        <v>5</v>
      </c>
      <c r="F15" s="9">
        <v>0</v>
      </c>
      <c r="G15" s="9">
        <v>1</v>
      </c>
      <c r="H15" s="85">
        <v>9</v>
      </c>
      <c r="I15" s="85">
        <v>20</v>
      </c>
      <c r="J15" s="85">
        <v>0</v>
      </c>
      <c r="K15" s="85">
        <v>0</v>
      </c>
      <c r="L15" s="85">
        <f t="shared" si="0"/>
        <v>35</v>
      </c>
      <c r="M15" s="81">
        <v>10</v>
      </c>
      <c r="N15" s="5" t="s">
        <v>8</v>
      </c>
    </row>
    <row r="16" spans="1:14" ht="15">
      <c r="A16" s="9">
        <v>9</v>
      </c>
      <c r="B16" s="9">
        <v>149</v>
      </c>
      <c r="C16" s="22" t="s">
        <v>45</v>
      </c>
      <c r="D16" s="9">
        <v>11</v>
      </c>
      <c r="E16" s="9">
        <v>3</v>
      </c>
      <c r="F16" s="9">
        <v>5</v>
      </c>
      <c r="G16" s="9">
        <v>10</v>
      </c>
      <c r="H16" s="85">
        <v>10</v>
      </c>
      <c r="I16" s="85">
        <v>15</v>
      </c>
      <c r="J16" s="85">
        <v>0</v>
      </c>
      <c r="K16" s="85">
        <v>0</v>
      </c>
      <c r="L16" s="85">
        <f t="shared" si="0"/>
        <v>43</v>
      </c>
      <c r="M16" s="81">
        <v>8</v>
      </c>
      <c r="N16" s="5" t="s">
        <v>8</v>
      </c>
    </row>
    <row r="17" spans="1:14" ht="15">
      <c r="A17" s="9">
        <v>10</v>
      </c>
      <c r="B17" s="9">
        <v>149</v>
      </c>
      <c r="C17" s="22" t="s">
        <v>46</v>
      </c>
      <c r="D17" s="9">
        <v>11</v>
      </c>
      <c r="E17" s="9">
        <v>8</v>
      </c>
      <c r="F17" s="9">
        <v>7</v>
      </c>
      <c r="G17" s="9">
        <v>8</v>
      </c>
      <c r="H17" s="85">
        <v>1</v>
      </c>
      <c r="I17" s="85">
        <v>0</v>
      </c>
      <c r="J17" s="85">
        <v>5</v>
      </c>
      <c r="K17" s="85">
        <v>0</v>
      </c>
      <c r="L17" s="85">
        <f t="shared" si="0"/>
        <v>29</v>
      </c>
      <c r="M17" s="81">
        <v>11</v>
      </c>
      <c r="N17" s="5" t="s">
        <v>8</v>
      </c>
    </row>
    <row r="18" spans="1:14" ht="15">
      <c r="A18" s="9">
        <v>11</v>
      </c>
      <c r="B18" s="9">
        <v>149</v>
      </c>
      <c r="C18" s="6" t="s">
        <v>47</v>
      </c>
      <c r="D18" s="9">
        <v>11</v>
      </c>
      <c r="E18" s="9">
        <v>3</v>
      </c>
      <c r="F18" s="9">
        <v>0</v>
      </c>
      <c r="G18" s="9">
        <v>1</v>
      </c>
      <c r="H18" s="85">
        <v>0</v>
      </c>
      <c r="I18" s="85">
        <v>2</v>
      </c>
      <c r="J18" s="85">
        <v>0</v>
      </c>
      <c r="K18" s="85">
        <v>5</v>
      </c>
      <c r="L18" s="85">
        <f t="shared" si="0"/>
        <v>11</v>
      </c>
      <c r="M18" s="81">
        <v>14</v>
      </c>
      <c r="N18" s="5" t="s">
        <v>8</v>
      </c>
    </row>
    <row r="19" spans="1:14" ht="15">
      <c r="A19" s="9">
        <v>12</v>
      </c>
      <c r="B19" s="9">
        <v>149</v>
      </c>
      <c r="C19" s="6" t="s">
        <v>86</v>
      </c>
      <c r="D19" s="9">
        <v>11</v>
      </c>
      <c r="E19" s="9">
        <v>10</v>
      </c>
      <c r="F19" s="9">
        <v>10</v>
      </c>
      <c r="G19" s="9">
        <v>10</v>
      </c>
      <c r="H19" s="85">
        <v>1</v>
      </c>
      <c r="I19" s="85">
        <v>18</v>
      </c>
      <c r="J19" s="85">
        <v>20</v>
      </c>
      <c r="K19" s="85">
        <v>5</v>
      </c>
      <c r="L19" s="85">
        <f t="shared" si="0"/>
        <v>74</v>
      </c>
      <c r="M19" s="81">
        <v>1</v>
      </c>
      <c r="N19" s="5" t="s">
        <v>8</v>
      </c>
    </row>
    <row r="20" spans="1:14" ht="15">
      <c r="A20" s="9">
        <v>13</v>
      </c>
      <c r="B20" s="9">
        <v>149</v>
      </c>
      <c r="C20" s="6" t="s">
        <v>119</v>
      </c>
      <c r="D20" s="9">
        <v>11</v>
      </c>
      <c r="E20" s="9">
        <v>6</v>
      </c>
      <c r="F20" s="9">
        <v>2</v>
      </c>
      <c r="G20" s="9">
        <v>1</v>
      </c>
      <c r="H20" s="85">
        <v>4</v>
      </c>
      <c r="I20" s="85">
        <v>0</v>
      </c>
      <c r="J20" s="85">
        <v>5</v>
      </c>
      <c r="K20" s="85">
        <v>0</v>
      </c>
      <c r="L20" s="85">
        <f t="shared" si="0"/>
        <v>18</v>
      </c>
      <c r="M20" s="81">
        <v>13</v>
      </c>
      <c r="N20" s="5" t="s">
        <v>8</v>
      </c>
    </row>
    <row r="21" spans="1:14" ht="15">
      <c r="A21" s="9">
        <v>14</v>
      </c>
      <c r="B21" s="9">
        <v>149</v>
      </c>
      <c r="C21" s="6" t="s">
        <v>120</v>
      </c>
      <c r="D21" s="9">
        <v>11</v>
      </c>
      <c r="E21" s="9">
        <v>6</v>
      </c>
      <c r="F21" s="9">
        <v>5</v>
      </c>
      <c r="G21" s="9">
        <v>10</v>
      </c>
      <c r="H21" s="85">
        <v>10</v>
      </c>
      <c r="I21" s="85">
        <v>15</v>
      </c>
      <c r="J21" s="85">
        <v>0</v>
      </c>
      <c r="K21" s="85">
        <v>0</v>
      </c>
      <c r="L21" s="85">
        <f t="shared" si="0"/>
        <v>46</v>
      </c>
      <c r="M21" s="8">
        <v>7</v>
      </c>
      <c r="N21" s="5" t="s">
        <v>8</v>
      </c>
    </row>
    <row r="22" spans="1:14" ht="15">
      <c r="A22" s="46">
        <v>15</v>
      </c>
      <c r="B22" s="9">
        <v>149</v>
      </c>
      <c r="C22" s="6" t="s">
        <v>121</v>
      </c>
      <c r="D22" s="9">
        <v>11</v>
      </c>
      <c r="E22" s="8">
        <v>4</v>
      </c>
      <c r="F22" s="8">
        <v>0</v>
      </c>
      <c r="G22" s="8">
        <v>1</v>
      </c>
      <c r="H22" s="8">
        <v>9</v>
      </c>
      <c r="I22" s="8">
        <v>20</v>
      </c>
      <c r="J22" s="8">
        <v>3</v>
      </c>
      <c r="K22" s="8">
        <v>1</v>
      </c>
      <c r="L22" s="85">
        <f t="shared" si="0"/>
        <v>38</v>
      </c>
      <c r="M22" s="55">
        <v>9</v>
      </c>
      <c r="N22" s="5" t="s">
        <v>8</v>
      </c>
    </row>
    <row r="23" spans="1:14" s="15" customFormat="1" ht="15.75">
      <c r="A23" s="43">
        <v>16</v>
      </c>
      <c r="B23" s="9">
        <v>149</v>
      </c>
      <c r="C23" s="5" t="s">
        <v>122</v>
      </c>
      <c r="D23" s="9">
        <v>11</v>
      </c>
      <c r="E23" s="8">
        <v>2</v>
      </c>
      <c r="F23" s="8">
        <v>7</v>
      </c>
      <c r="G23" s="8">
        <v>0</v>
      </c>
      <c r="H23" s="8">
        <v>5</v>
      </c>
      <c r="I23" s="8">
        <v>20</v>
      </c>
      <c r="J23" s="8">
        <v>1</v>
      </c>
      <c r="K23" s="8">
        <v>0</v>
      </c>
      <c r="L23" s="85">
        <f t="shared" si="0"/>
        <v>35</v>
      </c>
      <c r="M23" s="57">
        <v>10</v>
      </c>
      <c r="N23" s="5" t="s">
        <v>8</v>
      </c>
    </row>
    <row r="25" spans="3:8" ht="15.75">
      <c r="C25" s="66" t="s">
        <v>15</v>
      </c>
      <c r="D25" s="21"/>
      <c r="E25" s="19"/>
      <c r="F25" s="19"/>
      <c r="G25" s="19"/>
      <c r="H25" s="19"/>
    </row>
    <row r="26" spans="3:8" ht="15">
      <c r="C26" s="19" t="s">
        <v>12</v>
      </c>
      <c r="D26" s="19" t="s">
        <v>134</v>
      </c>
      <c r="E26" s="19"/>
      <c r="F26" s="19"/>
      <c r="G26" s="19"/>
      <c r="H26" s="19"/>
    </row>
    <row r="27" spans="3:8" ht="15.75">
      <c r="C27" s="67" t="s">
        <v>16</v>
      </c>
      <c r="D27" s="18"/>
      <c r="E27" s="18"/>
      <c r="F27" s="18"/>
      <c r="G27" s="18"/>
      <c r="H27" s="18"/>
    </row>
    <row r="28" spans="3:8" ht="15">
      <c r="C28" s="18" t="s">
        <v>17</v>
      </c>
      <c r="D28" s="18" t="s">
        <v>18</v>
      </c>
      <c r="E28" s="19"/>
      <c r="F28" s="19"/>
      <c r="G28" s="19"/>
      <c r="H28" s="19"/>
    </row>
    <row r="29" spans="3:8" ht="15">
      <c r="C29" s="18" t="s">
        <v>19</v>
      </c>
      <c r="D29" s="18" t="s">
        <v>133</v>
      </c>
      <c r="E29" s="19"/>
      <c r="F29" s="19"/>
      <c r="G29" s="19"/>
      <c r="H29" s="19"/>
    </row>
    <row r="30" spans="3:8" ht="15">
      <c r="C30" s="18" t="s">
        <v>21</v>
      </c>
      <c r="D30" s="18" t="s">
        <v>133</v>
      </c>
      <c r="E30" s="19"/>
      <c r="F30" s="19"/>
      <c r="G30" s="19"/>
      <c r="H30" s="19"/>
    </row>
    <row r="31" spans="3:8" ht="15">
      <c r="C31" s="18" t="s">
        <v>23</v>
      </c>
      <c r="D31" s="18" t="s">
        <v>24</v>
      </c>
      <c r="E31" s="19"/>
      <c r="F31" s="19"/>
      <c r="G31" s="19"/>
      <c r="H31" s="20"/>
    </row>
    <row r="32" spans="3:9" ht="15">
      <c r="C32" s="18" t="s">
        <v>102</v>
      </c>
      <c r="D32" s="18" t="s">
        <v>136</v>
      </c>
      <c r="E32" s="19"/>
      <c r="F32" s="19"/>
      <c r="G32" s="19"/>
      <c r="H32" s="20"/>
      <c r="I32"/>
    </row>
    <row r="33" spans="3:9" ht="15">
      <c r="C33" s="18" t="s">
        <v>131</v>
      </c>
      <c r="D33" s="18" t="s">
        <v>132</v>
      </c>
      <c r="E33" s="18"/>
      <c r="F33" s="18"/>
      <c r="G33" s="18"/>
      <c r="H33" s="20"/>
      <c r="I33"/>
    </row>
    <row r="34" spans="3:9" ht="15">
      <c r="C34" s="18" t="s">
        <v>14</v>
      </c>
      <c r="D34" s="18" t="s">
        <v>135</v>
      </c>
      <c r="I34"/>
    </row>
  </sheetData>
  <sheetProtection/>
  <mergeCells count="8">
    <mergeCell ref="M6:M7"/>
    <mergeCell ref="N6:N7"/>
    <mergeCell ref="A3:K4"/>
    <mergeCell ref="A6:A7"/>
    <mergeCell ref="B6:B7"/>
    <mergeCell ref="C6:C7"/>
    <mergeCell ref="D6:D7"/>
    <mergeCell ref="E6:G6"/>
  </mergeCells>
  <printOptions/>
  <pageMargins left="0.75" right="0.75" top="1" bottom="1" header="0.5" footer="0.5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</dc:creator>
  <cp:keywords/>
  <dc:description/>
  <cp:lastModifiedBy>Евгений Бодриков</cp:lastModifiedBy>
  <cp:lastPrinted>2016-04-23T11:31:26Z</cp:lastPrinted>
  <dcterms:created xsi:type="dcterms:W3CDTF">2010-03-14T11:51:11Z</dcterms:created>
  <dcterms:modified xsi:type="dcterms:W3CDTF">2017-04-25T00:48:37Z</dcterms:modified>
  <cp:category/>
  <cp:version/>
  <cp:contentType/>
  <cp:contentStatus/>
</cp:coreProperties>
</file>